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COMUNICACIÓN INTERNA\INTRANET\REVISIONES INTRANET\"/>
    </mc:Choice>
  </mc:AlternateContent>
  <xr:revisionPtr revIDLastSave="0" documentId="8_{BA8CF1C8-79F5-457E-9C1D-51770E1BAE16}" xr6:coauthVersionLast="47" xr6:coauthVersionMax="47" xr10:uidLastSave="{00000000-0000-0000-0000-000000000000}"/>
  <bookViews>
    <workbookView xWindow="-19310" yWindow="-110" windowWidth="19420" windowHeight="10300" tabRatio="729" firstSheet="1" activeTab="1" xr2:uid="{00000000-000D-0000-FFFF-FFFF00000000}"/>
  </bookViews>
  <sheets>
    <sheet name="ResumenLiquidacionGastos" sheetId="3" r:id="rId1"/>
    <sheet name="DetalleGastosReembolsables" sheetId="7" r:id="rId2"/>
    <sheet name="DetalleGastostarjetacrédito" sheetId="8" r:id="rId3"/>
    <sheet name="DetalleAnticiposME" sheetId="9" r:id="rId4"/>
    <sheet name="CIRCUITO APROBACIONES" sheetId="10" r:id="rId5"/>
  </sheets>
  <definedNames>
    <definedName name="_xlnm.Print_Area" localSheetId="3">DetalleAnticiposME!$B$1:$AA$48</definedName>
    <definedName name="_xlnm.Print_Area" localSheetId="1">DetalleGastosReembolsables!$B$1:$AB$49</definedName>
    <definedName name="_xlnm.Print_Area" localSheetId="2">DetalleGastostarjetacrédito!$B$1:$AA$48</definedName>
    <definedName name="_xlnm.Print_Area" localSheetId="0">ResumenLiquidacionGastos!$A$1:$AM$59</definedName>
    <definedName name="CASA">#REF!</definedName>
    <definedName name="Uru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1" i="7" l="1"/>
  <c r="V42" i="7"/>
  <c r="AH27" i="3" s="1"/>
  <c r="Z39" i="7"/>
  <c r="Z33" i="7"/>
  <c r="Z15" i="7"/>
  <c r="Z16" i="7"/>
  <c r="Z14" i="7"/>
  <c r="Z13" i="7"/>
  <c r="K42" i="7"/>
  <c r="AI37" i="3" s="1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AH18" i="3"/>
  <c r="O42" i="7"/>
  <c r="AH20" i="3" s="1"/>
  <c r="P42" i="7"/>
  <c r="AH21" i="3" s="1"/>
  <c r="Q42" i="7"/>
  <c r="AH22" i="3" s="1"/>
  <c r="R42" i="7"/>
  <c r="AH23" i="3" s="1"/>
  <c r="S42" i="7"/>
  <c r="AH24" i="3" s="1"/>
  <c r="T42" i="7"/>
  <c r="AH25" i="3" s="1"/>
  <c r="U42" i="7"/>
  <c r="AH26" i="3" s="1"/>
  <c r="W42" i="7"/>
  <c r="AH28" i="3" s="1"/>
  <c r="X42" i="7"/>
  <c r="AH29" i="3" s="1"/>
  <c r="Y42" i="7"/>
  <c r="AH30" i="3" s="1"/>
  <c r="N41" i="9"/>
  <c r="O19" i="3" s="1"/>
  <c r="Q41" i="9"/>
  <c r="O22" i="3" s="1"/>
  <c r="K41" i="9"/>
  <c r="O17" i="3" s="1"/>
  <c r="I4" i="8"/>
  <c r="I4" i="9"/>
  <c r="Z24" i="7"/>
  <c r="Q41" i="8"/>
  <c r="AC22" i="3" s="1"/>
  <c r="O41" i="9"/>
  <c r="O20" i="3" s="1"/>
  <c r="P41" i="9"/>
  <c r="O21" i="3" s="1"/>
  <c r="R41" i="9"/>
  <c r="O23" i="3" s="1"/>
  <c r="S41" i="9"/>
  <c r="O24" i="3" s="1"/>
  <c r="T41" i="9"/>
  <c r="O25" i="3" s="1"/>
  <c r="U41" i="9"/>
  <c r="O26" i="3" s="1"/>
  <c r="V41" i="9"/>
  <c r="O27" i="3" s="1"/>
  <c r="W41" i="9"/>
  <c r="O28" i="3" s="1"/>
  <c r="X41" i="9"/>
  <c r="O29" i="3" s="1"/>
  <c r="Y41" i="9"/>
  <c r="O30" i="3" s="1"/>
  <c r="Z17" i="7"/>
  <c r="Z18" i="7"/>
  <c r="Z19" i="7"/>
  <c r="Z20" i="7"/>
  <c r="Z21" i="7"/>
  <c r="Z22" i="7"/>
  <c r="Z23" i="7"/>
  <c r="Z25" i="7"/>
  <c r="Z26" i="7"/>
  <c r="Z27" i="7"/>
  <c r="Z28" i="7"/>
  <c r="Z29" i="7"/>
  <c r="Z30" i="7"/>
  <c r="Z31" i="7"/>
  <c r="Z32" i="7"/>
  <c r="Z34" i="7"/>
  <c r="Z35" i="7"/>
  <c r="Z36" i="7"/>
  <c r="Z37" i="7"/>
  <c r="Z38" i="7"/>
  <c r="Z40" i="7"/>
  <c r="Z41" i="7"/>
  <c r="Z10" i="9"/>
  <c r="L41" i="9"/>
  <c r="O18" i="3" s="1"/>
  <c r="S31" i="3"/>
  <c r="AC18" i="3"/>
  <c r="K41" i="8"/>
  <c r="AC17" i="3" s="1"/>
  <c r="N41" i="8"/>
  <c r="AC19" i="3" s="1"/>
  <c r="O41" i="8"/>
  <c r="AC20" i="3" s="1"/>
  <c r="P41" i="8"/>
  <c r="AC21" i="3" s="1"/>
  <c r="R41" i="8"/>
  <c r="AC23" i="3" s="1"/>
  <c r="S41" i="8"/>
  <c r="AC24" i="3" s="1"/>
  <c r="T41" i="8"/>
  <c r="AC25" i="3" s="1"/>
  <c r="U41" i="8"/>
  <c r="AC26" i="3" s="1"/>
  <c r="V41" i="8"/>
  <c r="AC27" i="3" s="1"/>
  <c r="W41" i="8"/>
  <c r="AC28" i="3" s="1"/>
  <c r="X41" i="8"/>
  <c r="AC29" i="3" s="1"/>
  <c r="Y41" i="8"/>
  <c r="AC30" i="3" s="1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M42" i="7" l="1"/>
  <c r="AH17" i="3" s="1"/>
  <c r="Z41" i="9"/>
  <c r="Z12" i="7"/>
  <c r="Z42" i="7" s="1"/>
  <c r="N42" i="7"/>
  <c r="AH19" i="3" s="1"/>
  <c r="Z41" i="8"/>
  <c r="L42" i="7"/>
  <c r="O31" i="3"/>
  <c r="O35" i="3" s="1"/>
  <c r="AC31" i="3"/>
  <c r="AH31" i="3" l="1"/>
  <c r="AI35" i="3" s="1"/>
</calcChain>
</file>

<file path=xl/sharedStrings.xml><?xml version="1.0" encoding="utf-8"?>
<sst xmlns="http://schemas.openxmlformats.org/spreadsheetml/2006/main" count="270" uniqueCount="129">
  <si>
    <t>DESCRIPCION</t>
  </si>
  <si>
    <t>Desplaztos.</t>
  </si>
  <si>
    <t>Kilometraje</t>
  </si>
  <si>
    <t>Hotel</t>
  </si>
  <si>
    <t xml:space="preserve">   Comidas</t>
  </si>
  <si>
    <t xml:space="preserve">   Invitaciones</t>
  </si>
  <si>
    <t xml:space="preserve">Otros </t>
  </si>
  <si>
    <t>TOTAL</t>
  </si>
  <si>
    <t>DIA</t>
  </si>
  <si>
    <t>vehículo</t>
  </si>
  <si>
    <t xml:space="preserve">    clientes</t>
  </si>
  <si>
    <t>teléfono,fax</t>
  </si>
  <si>
    <t>gastos</t>
  </si>
  <si>
    <t>TOTAL POR CONCEPTO DE GASTO</t>
  </si>
  <si>
    <t xml:space="preserve">FIRMA (solicitante)  </t>
  </si>
  <si>
    <t>Conceptos</t>
  </si>
  <si>
    <t xml:space="preserve">HOTEL </t>
  </si>
  <si>
    <t>ALQUILER VEHICULO</t>
  </si>
  <si>
    <t>CORREOS,TELEFONO,FAX</t>
  </si>
  <si>
    <t>OTROS GASTOS</t>
  </si>
  <si>
    <t>A REEMBOLSAR</t>
  </si>
  <si>
    <t xml:space="preserve">  propias </t>
  </si>
  <si>
    <t>Representación</t>
  </si>
  <si>
    <t xml:space="preserve">urbanos </t>
  </si>
  <si>
    <t>Correo</t>
  </si>
  <si>
    <t xml:space="preserve"> Pasaje </t>
  </si>
  <si>
    <t>Fecha</t>
  </si>
  <si>
    <t>Al</t>
  </si>
  <si>
    <t>Del</t>
  </si>
  <si>
    <t>Sí</t>
  </si>
  <si>
    <t>No</t>
  </si>
  <si>
    <t>Tipo de cambio utilizado</t>
  </si>
  <si>
    <t>/        /</t>
  </si>
  <si>
    <t>Firma:</t>
  </si>
  <si>
    <t>Periodo de liquidación</t>
  </si>
  <si>
    <t>Solicitante</t>
  </si>
  <si>
    <t>SOLICITANTE</t>
  </si>
  <si>
    <t>PERIODO DE LIQUIDACIÓN DEL</t>
  </si>
  <si>
    <t>AL</t>
  </si>
  <si>
    <t>Gastos con anticipos en M.E.</t>
  </si>
  <si>
    <t>¿Se liquidan gastos reembolsables en moneda extranjera?</t>
  </si>
  <si>
    <t>Moneda extranjera</t>
  </si>
  <si>
    <t>A DEVOLVER</t>
  </si>
  <si>
    <t>DESPLAZAMIENTOS URBANOS</t>
  </si>
  <si>
    <r>
      <t xml:space="preserve">ANTICIPOS RECIBIDOS </t>
    </r>
    <r>
      <rPr>
        <i/>
        <sz val="8"/>
        <rFont val="Times New Roman"/>
        <family val="1"/>
      </rPr>
      <t>(moneda extranjera)</t>
    </r>
  </si>
  <si>
    <t>A completar por Tesorería / Contabilidad</t>
  </si>
  <si>
    <t>T.Cº</t>
  </si>
  <si>
    <t>TOTAL GASTOS</t>
  </si>
  <si>
    <t>(Cumplimentar manualmente)</t>
  </si>
  <si>
    <t>N/A</t>
  </si>
  <si>
    <r>
      <t>ANTICIPOS</t>
    </r>
    <r>
      <rPr>
        <sz val="8"/>
        <rFont val="Times New Roman"/>
        <family val="1"/>
      </rPr>
      <t xml:space="preserve"> (</t>
    </r>
    <r>
      <rPr>
        <i/>
        <sz val="8"/>
        <rFont val="Times New Roman"/>
        <family val="1"/>
      </rPr>
      <t>en €</t>
    </r>
    <r>
      <rPr>
        <i/>
        <sz val="8"/>
        <rFont val="Times New Roman"/>
        <family val="1"/>
      </rPr>
      <t>)</t>
    </r>
  </si>
  <si>
    <t>Gastos con anticipos M.E. en €</t>
  </si>
  <si>
    <t>Importes no reembolsables en €</t>
  </si>
  <si>
    <t>Importes reembolsables en €</t>
  </si>
  <si>
    <t>avión/tren L.D.</t>
  </si>
  <si>
    <t>Consejero Delegado</t>
  </si>
  <si>
    <t>PEAJES/PARKING</t>
  </si>
  <si>
    <t>CARBURANTE/LAVADO VEHICULO</t>
  </si>
  <si>
    <t>COMIDAS PROPIAS (personal empresa)</t>
  </si>
  <si>
    <t>COMIDAS REPRESENTACIÓN (con terceros)</t>
  </si>
  <si>
    <t>INVITACIONES A CLIENTES (no comidas)</t>
  </si>
  <si>
    <t>DIETAS VENDEDORES</t>
  </si>
  <si>
    <t>Peajes/
Parking</t>
  </si>
  <si>
    <t>Carburante/
lav. Vehiculo</t>
  </si>
  <si>
    <t>Dietas</t>
  </si>
  <si>
    <t>Vendedores</t>
  </si>
  <si>
    <t>JEFE INMEDIATO</t>
  </si>
  <si>
    <t>JEFE SUPERIOR</t>
  </si>
  <si>
    <t>(solo si el jefe inmediato 
no era director)</t>
  </si>
  <si>
    <t>AUTOCONTROL</t>
  </si>
  <si>
    <t>ADMIN/TESORERIA</t>
  </si>
  <si>
    <t>CONTROL A POSTERIORI</t>
  </si>
  <si>
    <t>RESUMEN CIRCUITO GASTOS DE VIAJE Y REPRESENTACIÓN</t>
  </si>
  <si>
    <t>ADMINISTRACION/TESORERIA</t>
  </si>
  <si>
    <t>- ELABORA LIQUIDACION MENSUAL O POR VIAJE (si no es viajero frecuente)</t>
  </si>
  <si>
    <t>- ADJUNTA TODOS LOS COMPROBANTES Y COMPRUEBA LOS CÁLCULOS</t>
  </si>
  <si>
    <t>- EL SOLICITANTE NO ESTA AUTORIZADO A DESPROTEGER O CAMBIAR FORMULAS EN FICHERO DE EXCEL</t>
  </si>
  <si>
    <t>- COMPRUEBA QUE LOS GASTOS CUMPLEN NORMATIVA</t>
  </si>
  <si>
    <t>- APRUEBA LOS GASTOS</t>
  </si>
  <si>
    <t>- CONTABILIZA EL GASTO S/RESUMEN FACILITADO</t>
  </si>
  <si>
    <t>- ARCHIVA LIQUIDACIONES VIAJE EN CARPETA SEPARADA</t>
  </si>
  <si>
    <t xml:space="preserve">- Se responsabiliza de la liquidación presentada y firma todas las hojas </t>
  </si>
  <si>
    <t>- Se responsabiliza de autorizar los gastos presentados mediante su firma</t>
  </si>
  <si>
    <t>- Se responsabiliza de autorizar los gastos presentados mediante su firma (SOLO SI ES NECESARIO UN NIVEL MAS)</t>
  </si>
  <si>
    <t>- Se responsabiliza de contabilizar y pagar el importe aprobado y archivarlo correctamente y completo</t>
  </si>
  <si>
    <t>y AUDIT INTERNA</t>
  </si>
  <si>
    <t>Dtor. Departamento / Dctor. Filial</t>
  </si>
  <si>
    <t xml:space="preserve">DETALLE GASTOS REEMBOLSABLES EN MONEDA EXTRANJERA PAGADOS </t>
  </si>
  <si>
    <t>- PAGA LIQUIDACION (transferencia bancaria y, si no es posible, caja)</t>
  </si>
  <si>
    <t>Precio del KM</t>
  </si>
  <si>
    <t>SI</t>
  </si>
  <si>
    <t>NO</t>
  </si>
  <si>
    <t>GBP</t>
  </si>
  <si>
    <t>KILOMETRAJE CON VEHÍCULO PROPIO (*)</t>
  </si>
  <si>
    <t>(*) Se incluye solo el kilometraje reembolsable en nota de gastos</t>
  </si>
  <si>
    <t>en Euro</t>
  </si>
  <si>
    <t>Importe</t>
  </si>
  <si>
    <t>- Periódicamente se harán las comprobaciones necesarias para asegurar cumplimiento de la normativa</t>
  </si>
  <si>
    <t>Sociedad</t>
  </si>
  <si>
    <t>PASAJE AVIÓN / TREN LARGA DISTANCIA</t>
  </si>
  <si>
    <t>Observaciones</t>
  </si>
  <si>
    <t xml:space="preserve">Descripción y motivo del gasto: </t>
  </si>
  <si>
    <t>PAG. 2</t>
  </si>
  <si>
    <t>PAG. 3</t>
  </si>
  <si>
    <t>PAG. 4</t>
  </si>
  <si>
    <t>PAG. 5</t>
  </si>
  <si>
    <t>PAG. 1</t>
  </si>
  <si>
    <t>Alquiler 
vehiculo</t>
  </si>
  <si>
    <t>(*) en caso de contestar SI, enviar una copia al Departamento de RRHH (Nómina)</t>
  </si>
  <si>
    <r>
      <t xml:space="preserve">Reembolso de KM en nómina </t>
    </r>
    <r>
      <rPr>
        <b/>
        <sz val="10"/>
        <rFont val="Arial"/>
        <family val="2"/>
      </rPr>
      <t>(*)</t>
    </r>
  </si>
  <si>
    <t>Conforme Admin. Caja</t>
  </si>
  <si>
    <t xml:space="preserve">/     /  </t>
  </si>
  <si>
    <t>/    /</t>
  </si>
  <si>
    <t xml:space="preserve"> /    /</t>
  </si>
  <si>
    <t>CONTROL DE GESTION</t>
  </si>
  <si>
    <t>DETALLE DE GASTOS PAGADOS CON TARJETA DE CREDITO EMPRESA</t>
  </si>
  <si>
    <t>USD</t>
  </si>
  <si>
    <t>DT</t>
  </si>
  <si>
    <t>RESUMEN DE LIQUIDACION DE GASTOS REEMBOLSABLES Y DE TARJETA DE EMPRESA</t>
  </si>
  <si>
    <t>Nota 2: Se deberá adjuntar la hoja resumen a cada detalle de gastos correspondiente ya sea de efectivo o de tarjeta.</t>
  </si>
  <si>
    <t>Responsable / Jefe Departamento</t>
  </si>
  <si>
    <t>KILOMETRAJE A ABONAR EN NOMINA</t>
  </si>
  <si>
    <t>Centro de imputación</t>
  </si>
  <si>
    <t>DETALLE DE GASTOS REEMBOLSABLES</t>
  </si>
  <si>
    <t>Director Corporativo</t>
  </si>
  <si>
    <t>Nota 1: Las notas de gastos deben ser firmadas por el Solicitante y su Superior Jerárquico en la casilla correspondiente y en los casos de pago en efectivo por Caja deben llevar el conforme del Responsable de Administración para su pago en Caja.</t>
  </si>
  <si>
    <t>Presidente y Consej. Del.</t>
  </si>
  <si>
    <t>CEMENTOS PORTLAND VALDERRIVAS</t>
  </si>
  <si>
    <t>EL ALTO. NEGOCIACIÓN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</si>
</sst>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#,##0.00\ _p_t_a"/>
    <numFmt numFmtId="166" formatCode="#,##0\ "/>
    <numFmt numFmtId="167" formatCode="#,##0;[Red]\(#,##0\);\ \-"/>
    <numFmt numFmtId="168" formatCode="#,##0.\-"/>
    <numFmt numFmtId="169" formatCode="#,##0.00\ &quot;€&quot;"/>
    <numFmt numFmtId="170" formatCode="#,##0.\-;[Red]\(#,##0\).\-"/>
    <numFmt numFmtId="171" formatCode="#,##0.00\ [$€-1]"/>
  </numFmts>
  <fonts count="4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u/>
      <sz val="10"/>
      <name val="Times New Roman"/>
      <family val="1"/>
    </font>
    <font>
      <b/>
      <u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3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16"/>
      <name val="Arial Narrow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b/>
      <sz val="13"/>
      <name val="Arial"/>
      <family val="2"/>
    </font>
    <font>
      <b/>
      <sz val="14"/>
      <name val="Arial Narrow"/>
      <family val="2"/>
    </font>
    <font>
      <sz val="1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6"/>
      <name val="Arial Narrow"/>
      <family val="2"/>
    </font>
    <font>
      <b/>
      <sz val="18"/>
      <name val="Arial Narrow"/>
      <family val="2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9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9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3" fontId="5" fillId="0" borderId="0" xfId="1" applyNumberFormat="1" applyFont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Continuous"/>
    </xf>
    <xf numFmtId="49" fontId="14" fillId="0" borderId="0" xfId="0" applyNumberFormat="1" applyFont="1" applyAlignment="1">
      <alignment horizontal="right"/>
    </xf>
    <xf numFmtId="167" fontId="0" fillId="0" borderId="0" xfId="0" applyNumberFormat="1"/>
    <xf numFmtId="0" fontId="15" fillId="0" borderId="0" xfId="0" applyFont="1"/>
    <xf numFmtId="0" fontId="6" fillId="0" borderId="0" xfId="0" applyFont="1" applyAlignment="1">
      <alignment horizontal="right" indent="1"/>
    </xf>
    <xf numFmtId="0" fontId="8" fillId="0" borderId="0" xfId="0" applyFont="1"/>
    <xf numFmtId="165" fontId="8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15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3" fontId="8" fillId="0" borderId="3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6" fontId="9" fillId="0" borderId="6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166" fontId="9" fillId="0" borderId="7" xfId="0" applyNumberFormat="1" applyFont="1" applyBorder="1" applyAlignment="1">
      <alignment horizontal="center"/>
    </xf>
    <xf numFmtId="49" fontId="14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49" fontId="13" fillId="0" borderId="0" xfId="0" applyNumberFormat="1" applyFont="1" applyProtection="1">
      <protection locked="0"/>
    </xf>
    <xf numFmtId="0" fontId="3" fillId="0" borderId="0" xfId="0" applyFont="1"/>
    <xf numFmtId="0" fontId="1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49" fontId="17" fillId="0" borderId="8" xfId="0" applyNumberFormat="1" applyFont="1" applyBorder="1" applyAlignment="1" applyProtection="1">
      <alignment horizontal="center"/>
      <protection locked="0"/>
    </xf>
    <xf numFmtId="0" fontId="17" fillId="0" borderId="0" xfId="0" applyFont="1"/>
    <xf numFmtId="49" fontId="12" fillId="0" borderId="0" xfId="0" applyNumberFormat="1" applyFont="1" applyAlignment="1" applyProtection="1">
      <alignment horizontal="right"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166" fontId="9" fillId="0" borderId="9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170" fontId="23" fillId="0" borderId="0" xfId="0" applyNumberFormat="1" applyFont="1" applyAlignment="1" applyProtection="1">
      <alignment vertical="center"/>
      <protection locked="0"/>
    </xf>
    <xf numFmtId="170" fontId="23" fillId="0" borderId="0" xfId="0" applyNumberFormat="1" applyFont="1" applyAlignment="1" applyProtection="1">
      <alignment horizontal="right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170" fontId="27" fillId="0" borderId="0" xfId="0" applyNumberFormat="1" applyFont="1" applyAlignment="1" applyProtection="1">
      <alignment horizontal="right" vertical="center"/>
      <protection locked="0"/>
    </xf>
    <xf numFmtId="170" fontId="35" fillId="0" borderId="0" xfId="0" applyNumberFormat="1" applyFont="1" applyAlignment="1" applyProtection="1">
      <alignment vertical="center"/>
      <protection locked="0"/>
    </xf>
    <xf numFmtId="4" fontId="21" fillId="0" borderId="0" xfId="0" applyNumberFormat="1" applyFont="1" applyAlignment="1" applyProtection="1">
      <alignment horizontal="right" vertical="center" indent="1"/>
      <protection locked="0"/>
    </xf>
    <xf numFmtId="169" fontId="31" fillId="0" borderId="0" xfId="0" applyNumberFormat="1" applyFont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2" fillId="0" borderId="12" xfId="0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2" fontId="12" fillId="0" borderId="0" xfId="0" applyNumberFormat="1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49" fontId="12" fillId="0" borderId="15" xfId="0" applyNumberFormat="1" applyFont="1" applyBorder="1" applyProtection="1">
      <protection locked="0"/>
    </xf>
    <xf numFmtId="49" fontId="13" fillId="0" borderId="15" xfId="0" applyNumberFormat="1" applyFont="1" applyBorder="1" applyAlignment="1" applyProtection="1">
      <alignment vertical="center"/>
      <protection locked="0"/>
    </xf>
    <xf numFmtId="49" fontId="12" fillId="0" borderId="16" xfId="0" applyNumberFormat="1" applyFont="1" applyBorder="1" applyAlignment="1" applyProtection="1">
      <alignment horizontal="right" vertical="center"/>
      <protection locked="0"/>
    </xf>
    <xf numFmtId="49" fontId="17" fillId="0" borderId="16" xfId="0" applyNumberFormat="1" applyFont="1" applyBorder="1" applyAlignment="1" applyProtection="1">
      <alignment horizontal="center"/>
      <protection locked="0"/>
    </xf>
    <xf numFmtId="49" fontId="12" fillId="0" borderId="16" xfId="0" applyNumberFormat="1" applyFont="1" applyBorder="1" applyProtection="1">
      <protection locked="0"/>
    </xf>
    <xf numFmtId="49" fontId="12" fillId="0" borderId="16" xfId="0" applyNumberFormat="1" applyFont="1" applyBorder="1" applyAlignment="1" applyProtection="1">
      <alignment vertical="center"/>
      <protection locked="0"/>
    </xf>
    <xf numFmtId="49" fontId="12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16" xfId="0" applyNumberFormat="1" applyFont="1" applyBorder="1" applyAlignment="1" applyProtection="1">
      <alignment horizontal="right"/>
      <protection locked="0"/>
    </xf>
    <xf numFmtId="2" fontId="12" fillId="0" borderId="16" xfId="0" applyNumberFormat="1" applyFont="1" applyBorder="1" applyAlignment="1" applyProtection="1">
      <alignment horizontal="center" vertical="center"/>
      <protection locked="0"/>
    </xf>
    <xf numFmtId="2" fontId="12" fillId="0" borderId="16" xfId="0" applyNumberFormat="1" applyFont="1" applyBorder="1" applyAlignment="1" applyProtection="1">
      <alignment vertical="center"/>
      <protection locked="0"/>
    </xf>
    <xf numFmtId="169" fontId="31" fillId="0" borderId="0" xfId="0" applyNumberFormat="1" applyFont="1" applyAlignment="1" applyProtection="1">
      <alignment vertical="center"/>
      <protection locked="0"/>
    </xf>
    <xf numFmtId="49" fontId="36" fillId="1" borderId="8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 applyProtection="1">
      <alignment vertical="center"/>
      <protection locked="0"/>
    </xf>
    <xf numFmtId="49" fontId="35" fillId="0" borderId="0" xfId="0" applyNumberFormat="1" applyFont="1" applyAlignment="1" applyProtection="1">
      <alignment vertical="center"/>
      <protection locked="0"/>
    </xf>
    <xf numFmtId="170" fontId="35" fillId="2" borderId="0" xfId="0" applyNumberFormat="1" applyFont="1" applyFill="1" applyAlignment="1" applyProtection="1">
      <alignment vertical="center"/>
      <protection locked="0"/>
    </xf>
    <xf numFmtId="170" fontId="23" fillId="2" borderId="0" xfId="0" applyNumberFormat="1" applyFont="1" applyFill="1" applyAlignment="1" applyProtection="1">
      <alignment horizontal="right" vertical="center"/>
      <protection locked="0"/>
    </xf>
    <xf numFmtId="49" fontId="17" fillId="0" borderId="17" xfId="0" applyNumberFormat="1" applyFont="1" applyBorder="1" applyAlignment="1" applyProtection="1">
      <alignment horizontal="center"/>
      <protection locked="0"/>
    </xf>
    <xf numFmtId="49" fontId="17" fillId="0" borderId="1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Continuous" vertical="center"/>
    </xf>
    <xf numFmtId="165" fontId="26" fillId="0" borderId="0" xfId="0" applyNumberFormat="1" applyFont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5" fontId="26" fillId="0" borderId="19" xfId="0" applyNumberFormat="1" applyFont="1" applyBorder="1" applyAlignment="1" applyProtection="1">
      <alignment horizontal="right" vertical="center"/>
      <protection locked="0"/>
    </xf>
    <xf numFmtId="165" fontId="23" fillId="0" borderId="8" xfId="0" applyNumberFormat="1" applyFont="1" applyBorder="1" applyAlignment="1" applyProtection="1">
      <alignment horizontal="right" vertical="center"/>
      <protection locked="0"/>
    </xf>
    <xf numFmtId="165" fontId="26" fillId="0" borderId="20" xfId="0" applyNumberFormat="1" applyFont="1" applyBorder="1" applyAlignment="1" applyProtection="1">
      <alignment horizontal="right" vertical="center"/>
      <protection locked="0"/>
    </xf>
    <xf numFmtId="165" fontId="23" fillId="0" borderId="21" xfId="0" applyNumberFormat="1" applyFont="1" applyBorder="1" applyAlignment="1" applyProtection="1">
      <alignment horizontal="right" vertical="center"/>
      <protection locked="0"/>
    </xf>
    <xf numFmtId="165" fontId="25" fillId="0" borderId="8" xfId="0" applyNumberFormat="1" applyFont="1" applyBorder="1" applyAlignment="1" applyProtection="1">
      <alignment horizontal="right" vertical="center"/>
      <protection locked="0"/>
    </xf>
    <xf numFmtId="165" fontId="25" fillId="0" borderId="21" xfId="0" applyNumberFormat="1" applyFont="1" applyBorder="1" applyAlignment="1" applyProtection="1">
      <alignment horizontal="right" vertical="center"/>
      <protection locked="0"/>
    </xf>
    <xf numFmtId="165" fontId="23" fillId="0" borderId="22" xfId="0" applyNumberFormat="1" applyFont="1" applyBorder="1" applyAlignment="1" applyProtection="1">
      <alignment horizontal="right" vertical="center"/>
      <protection locked="0"/>
    </xf>
    <xf numFmtId="165" fontId="26" fillId="0" borderId="23" xfId="0" applyNumberFormat="1" applyFont="1" applyBorder="1" applyAlignment="1" applyProtection="1">
      <alignment horizontal="right" vertical="center"/>
      <protection locked="0"/>
    </xf>
    <xf numFmtId="165" fontId="26" fillId="0" borderId="24" xfId="0" applyNumberFormat="1" applyFont="1" applyBorder="1" applyAlignment="1" applyProtection="1">
      <alignment horizontal="right" vertical="center"/>
      <protection locked="0"/>
    </xf>
    <xf numFmtId="165" fontId="25" fillId="0" borderId="8" xfId="3" applyNumberFormat="1" applyFont="1" applyBorder="1" applyAlignment="1" applyProtection="1">
      <alignment horizontal="right" vertical="center"/>
      <protection locked="0"/>
    </xf>
    <xf numFmtId="165" fontId="23" fillId="0" borderId="25" xfId="0" applyNumberFormat="1" applyFont="1" applyBorder="1" applyAlignment="1" applyProtection="1">
      <alignment horizontal="right" vertical="center"/>
      <protection locked="0"/>
    </xf>
    <xf numFmtId="165" fontId="26" fillId="0" borderId="21" xfId="0" applyNumberFormat="1" applyFont="1" applyBorder="1" applyAlignment="1" applyProtection="1">
      <alignment horizontal="right" vertical="center"/>
      <protection locked="0"/>
    </xf>
    <xf numFmtId="165" fontId="26" fillId="0" borderId="18" xfId="0" applyNumberFormat="1" applyFont="1" applyBorder="1" applyAlignment="1" applyProtection="1">
      <alignment horizontal="right" vertical="center"/>
      <protection locked="0"/>
    </xf>
    <xf numFmtId="165" fontId="26" fillId="0" borderId="25" xfId="0" applyNumberFormat="1" applyFont="1" applyBorder="1" applyAlignment="1" applyProtection="1">
      <alignment horizontal="right" vertical="center"/>
      <protection locked="0"/>
    </xf>
    <xf numFmtId="165" fontId="25" fillId="0" borderId="21" xfId="3" applyNumberFormat="1" applyFont="1" applyBorder="1" applyAlignment="1" applyProtection="1">
      <alignment horizontal="right" vertical="center"/>
      <protection locked="0"/>
    </xf>
    <xf numFmtId="165" fontId="23" fillId="0" borderId="26" xfId="0" applyNumberFormat="1" applyFont="1" applyBorder="1" applyAlignment="1" applyProtection="1">
      <alignment horizontal="right" vertical="center"/>
      <protection locked="0"/>
    </xf>
    <xf numFmtId="165" fontId="25" fillId="0" borderId="25" xfId="0" applyNumberFormat="1" applyFont="1" applyBorder="1" applyAlignment="1" applyProtection="1">
      <alignment horizontal="right" vertical="center"/>
      <protection locked="0"/>
    </xf>
    <xf numFmtId="165" fontId="26" fillId="0" borderId="8" xfId="0" applyNumberFormat="1" applyFont="1" applyBorder="1" applyAlignment="1" applyProtection="1">
      <alignment horizontal="right" vertical="center"/>
      <protection locked="0"/>
    </xf>
    <xf numFmtId="165" fontId="25" fillId="0" borderId="26" xfId="0" applyNumberFormat="1" applyFont="1" applyBorder="1" applyAlignment="1" applyProtection="1">
      <alignment horizontal="right" vertical="center"/>
      <protection locked="0"/>
    </xf>
    <xf numFmtId="165" fontId="26" fillId="0" borderId="22" xfId="0" applyNumberFormat="1" applyFont="1" applyBorder="1" applyAlignment="1" applyProtection="1">
      <alignment horizontal="right" vertical="center"/>
      <protection locked="0"/>
    </xf>
    <xf numFmtId="165" fontId="23" fillId="0" borderId="27" xfId="0" applyNumberFormat="1" applyFont="1" applyBorder="1" applyAlignment="1" applyProtection="1">
      <alignment horizontal="right" vertical="center"/>
      <protection locked="0"/>
    </xf>
    <xf numFmtId="14" fontId="18" fillId="0" borderId="0" xfId="0" applyNumberFormat="1" applyFont="1" applyAlignment="1">
      <alignment horizontal="center" vertical="center"/>
    </xf>
    <xf numFmtId="165" fontId="26" fillId="0" borderId="19" xfId="0" quotePrefix="1" applyNumberFormat="1" applyFont="1" applyBorder="1" applyAlignment="1" applyProtection="1">
      <alignment horizontal="right" vertical="center"/>
      <protection locked="0"/>
    </xf>
    <xf numFmtId="0" fontId="12" fillId="0" borderId="17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28" xfId="0" applyFont="1" applyBorder="1" applyProtection="1">
      <protection locked="0"/>
    </xf>
    <xf numFmtId="0" fontId="12" fillId="0" borderId="16" xfId="0" applyFont="1" applyBorder="1" applyProtection="1">
      <protection locked="0"/>
    </xf>
    <xf numFmtId="0" fontId="12" fillId="0" borderId="29" xfId="0" applyFont="1" applyBorder="1" applyProtection="1">
      <protection locked="0"/>
    </xf>
    <xf numFmtId="0" fontId="12" fillId="0" borderId="20" xfId="0" applyFont="1" applyBorder="1" applyProtection="1">
      <protection locked="0"/>
    </xf>
    <xf numFmtId="0" fontId="5" fillId="0" borderId="0" xfId="0" applyFont="1" applyAlignment="1">
      <alignment wrapText="1"/>
    </xf>
    <xf numFmtId="0" fontId="38" fillId="0" borderId="0" xfId="0" applyFont="1"/>
    <xf numFmtId="0" fontId="0" fillId="0" borderId="0" xfId="0" quotePrefix="1"/>
    <xf numFmtId="0" fontId="0" fillId="0" borderId="0" xfId="0" quotePrefix="1" applyAlignment="1">
      <alignment vertical="top"/>
    </xf>
    <xf numFmtId="0" fontId="39" fillId="0" borderId="0" xfId="0" applyFont="1"/>
    <xf numFmtId="0" fontId="17" fillId="0" borderId="0" xfId="0" applyFont="1" applyAlignment="1">
      <alignment wrapText="1"/>
    </xf>
    <xf numFmtId="0" fontId="8" fillId="0" borderId="30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49" fontId="17" fillId="0" borderId="7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49" fontId="14" fillId="0" borderId="0" xfId="0" applyNumberFormat="1" applyFont="1" applyAlignment="1" applyProtection="1">
      <alignment horizontal="right"/>
      <protection locked="0"/>
    </xf>
    <xf numFmtId="167" fontId="0" fillId="0" borderId="0" xfId="0" applyNumberFormat="1" applyProtection="1">
      <protection locked="0"/>
    </xf>
    <xf numFmtId="0" fontId="29" fillId="0" borderId="0" xfId="0" applyFont="1" applyAlignment="1" applyProtection="1">
      <alignment vertical="justify"/>
      <protection locked="0"/>
    </xf>
    <xf numFmtId="0" fontId="16" fillId="0" borderId="0" xfId="0" applyFont="1" applyAlignment="1" applyProtection="1">
      <alignment vertical="justify"/>
      <protection locked="0"/>
    </xf>
    <xf numFmtId="0" fontId="1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7" fillId="0" borderId="0" xfId="0" applyNumberFormat="1" applyFont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14" fontId="28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15" fillId="0" borderId="0" xfId="0" applyFont="1" applyAlignment="1" applyProtection="1">
      <alignment horizontal="centerContinuous"/>
      <protection locked="0"/>
    </xf>
    <xf numFmtId="167" fontId="15" fillId="0" borderId="0" xfId="0" applyNumberFormat="1" applyFont="1" applyAlignment="1" applyProtection="1">
      <alignment horizontal="centerContinuous"/>
      <protection locked="0"/>
    </xf>
    <xf numFmtId="0" fontId="13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167" fontId="15" fillId="0" borderId="0" xfId="0" applyNumberFormat="1" applyFont="1" applyProtection="1">
      <protection locked="0"/>
    </xf>
    <xf numFmtId="0" fontId="12" fillId="0" borderId="31" xfId="0" applyFont="1" applyBorder="1" applyAlignment="1" applyProtection="1">
      <alignment vertical="center"/>
      <protection locked="0"/>
    </xf>
    <xf numFmtId="0" fontId="12" fillId="0" borderId="32" xfId="0" applyFont="1" applyBorder="1" applyAlignment="1" applyProtection="1">
      <alignment vertical="center"/>
      <protection locked="0"/>
    </xf>
    <xf numFmtId="0" fontId="22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168" fontId="21" fillId="0" borderId="0" xfId="0" applyNumberFormat="1" applyFont="1" applyProtection="1">
      <protection locked="0"/>
    </xf>
    <xf numFmtId="167" fontId="21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29" xfId="0" applyFont="1" applyBorder="1" applyAlignment="1" applyProtection="1">
      <alignment horizontal="right"/>
      <protection locked="0"/>
    </xf>
    <xf numFmtId="49" fontId="31" fillId="0" borderId="0" xfId="0" applyNumberFormat="1" applyFont="1" applyAlignment="1" applyProtection="1">
      <alignment horizontal="left"/>
      <protection locked="0"/>
    </xf>
    <xf numFmtId="49" fontId="31" fillId="0" borderId="0" xfId="0" applyNumberFormat="1" applyFont="1" applyAlignment="1" applyProtection="1">
      <alignment horizontal="right"/>
      <protection locked="0"/>
    </xf>
    <xf numFmtId="0" fontId="31" fillId="0" borderId="0" xfId="0" applyFont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2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31" fillId="0" borderId="0" xfId="0" applyNumberFormat="1" applyFont="1" applyAlignment="1" applyProtection="1">
      <alignment vertical="center"/>
      <protection locked="0"/>
    </xf>
    <xf numFmtId="168" fontId="12" fillId="0" borderId="0" xfId="0" applyNumberFormat="1" applyFont="1" applyAlignment="1" applyProtection="1">
      <alignment vertical="center"/>
      <protection locked="0"/>
    </xf>
    <xf numFmtId="168" fontId="31" fillId="0" borderId="0" xfId="0" applyNumberFormat="1" applyFont="1" applyAlignment="1" applyProtection="1">
      <alignment vertical="center"/>
      <protection locked="0"/>
    </xf>
    <xf numFmtId="168" fontId="12" fillId="0" borderId="0" xfId="0" applyNumberFormat="1" applyFont="1" applyAlignment="1" applyProtection="1">
      <alignment horizontal="right" vertical="center"/>
      <protection locked="0"/>
    </xf>
    <xf numFmtId="4" fontId="0" fillId="0" borderId="0" xfId="0" applyNumberFormat="1" applyAlignment="1" applyProtection="1">
      <alignment horizontal="right" vertical="center" indent="1"/>
      <protection locked="0"/>
    </xf>
    <xf numFmtId="168" fontId="31" fillId="0" borderId="0" xfId="0" applyNumberFormat="1" applyFont="1" applyAlignment="1" applyProtection="1">
      <alignment horizontal="right" vertical="center" indent="1"/>
      <protection locked="0"/>
    </xf>
    <xf numFmtId="4" fontId="31" fillId="2" borderId="0" xfId="0" applyNumberFormat="1" applyFont="1" applyFill="1" applyAlignment="1" applyProtection="1">
      <alignment vertical="center"/>
      <protection locked="0"/>
    </xf>
    <xf numFmtId="169" fontId="32" fillId="0" borderId="0" xfId="0" applyNumberFormat="1" applyFont="1" applyAlignment="1" applyProtection="1">
      <alignment vertical="center"/>
      <protection locked="0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vertical="center"/>
      <protection locked="0"/>
    </xf>
    <xf numFmtId="4" fontId="35" fillId="0" borderId="0" xfId="0" applyNumberFormat="1" applyFont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centerContinuous"/>
      <protection locked="0"/>
    </xf>
    <xf numFmtId="49" fontId="14" fillId="0" borderId="15" xfId="0" applyNumberFormat="1" applyFont="1" applyBorder="1" applyAlignment="1" applyProtection="1">
      <alignment horizontal="right"/>
      <protection locked="0"/>
    </xf>
    <xf numFmtId="0" fontId="15" fillId="0" borderId="17" xfId="0" applyFont="1" applyBorder="1" applyProtection="1">
      <protection locked="0"/>
    </xf>
    <xf numFmtId="0" fontId="15" fillId="0" borderId="28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0" fontId="0" fillId="0" borderId="16" xfId="0" applyBorder="1" applyProtection="1">
      <protection locked="0"/>
    </xf>
    <xf numFmtId="0" fontId="12" fillId="0" borderId="33" xfId="0" applyFont="1" applyBorder="1" applyProtection="1">
      <protection locked="0"/>
    </xf>
    <xf numFmtId="22" fontId="31" fillId="0" borderId="0" xfId="0" applyNumberFormat="1" applyFont="1" applyProtection="1">
      <protection locked="0"/>
    </xf>
    <xf numFmtId="49" fontId="30" fillId="0" borderId="0" xfId="0" applyNumberFormat="1" applyFont="1" applyAlignment="1" applyProtection="1">
      <alignment horizontal="right"/>
      <protection locked="0"/>
    </xf>
    <xf numFmtId="167" fontId="12" fillId="0" borderId="0" xfId="0" applyNumberFormat="1" applyFont="1" applyProtection="1">
      <protection locked="0"/>
    </xf>
    <xf numFmtId="0" fontId="8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/>
    </xf>
    <xf numFmtId="0" fontId="1" fillId="0" borderId="0" xfId="0" applyFont="1" applyAlignment="1">
      <alignment wrapText="1"/>
    </xf>
    <xf numFmtId="49" fontId="12" fillId="0" borderId="18" xfId="0" applyNumberFormat="1" applyFont="1" applyBorder="1" applyAlignment="1" applyProtection="1">
      <alignment horizontal="center" vertical="center"/>
      <protection locked="0"/>
    </xf>
    <xf numFmtId="2" fontId="12" fillId="0" borderId="18" xfId="0" applyNumberFormat="1" applyFont="1" applyBorder="1" applyAlignment="1" applyProtection="1">
      <alignment horizontal="center" vertical="center"/>
      <protection locked="0"/>
    </xf>
    <xf numFmtId="4" fontId="13" fillId="0" borderId="0" xfId="0" applyNumberFormat="1" applyFont="1" applyAlignment="1" applyProtection="1">
      <alignment horizontal="right" vertical="center" indent="1"/>
      <protection locked="0"/>
    </xf>
    <xf numFmtId="14" fontId="13" fillId="0" borderId="0" xfId="0" applyNumberFormat="1" applyFont="1" applyProtection="1">
      <protection locked="0"/>
    </xf>
    <xf numFmtId="0" fontId="12" fillId="0" borderId="39" xfId="0" applyFont="1" applyBorder="1" applyAlignment="1" applyProtection="1">
      <alignment vertical="justify"/>
      <protection locked="0"/>
    </xf>
    <xf numFmtId="0" fontId="12" fillId="0" borderId="15" xfId="0" applyFont="1" applyBorder="1" applyAlignment="1" applyProtection="1">
      <alignment vertical="justify"/>
      <protection locked="0"/>
    </xf>
    <xf numFmtId="0" fontId="12" fillId="0" borderId="40" xfId="0" applyFont="1" applyBorder="1" applyAlignment="1" applyProtection="1">
      <alignment vertical="justify"/>
      <protection locked="0"/>
    </xf>
    <xf numFmtId="0" fontId="12" fillId="0" borderId="41" xfId="0" applyFont="1" applyBorder="1" applyAlignment="1" applyProtection="1">
      <alignment vertical="justify"/>
      <protection locked="0"/>
    </xf>
    <xf numFmtId="14" fontId="31" fillId="0" borderId="42" xfId="0" applyNumberFormat="1" applyFont="1" applyBorder="1" applyAlignment="1" applyProtection="1">
      <alignment vertical="center"/>
      <protection locked="0"/>
    </xf>
    <xf numFmtId="14" fontId="31" fillId="0" borderId="12" xfId="0" applyNumberFormat="1" applyFont="1" applyBorder="1" applyAlignment="1" applyProtection="1">
      <alignment vertical="center"/>
      <protection locked="0"/>
    </xf>
    <xf numFmtId="0" fontId="25" fillId="0" borderId="0" xfId="0" applyFont="1"/>
    <xf numFmtId="2" fontId="12" fillId="0" borderId="0" xfId="0" applyNumberFormat="1" applyFont="1" applyAlignment="1" applyProtection="1">
      <alignment vertical="center"/>
      <protection locked="0"/>
    </xf>
    <xf numFmtId="49" fontId="12" fillId="0" borderId="8" xfId="0" applyNumberFormat="1" applyFont="1" applyBorder="1" applyAlignment="1" applyProtection="1">
      <alignment vertical="center"/>
      <protection locked="0"/>
    </xf>
    <xf numFmtId="2" fontId="12" fillId="0" borderId="8" xfId="0" applyNumberFormat="1" applyFont="1" applyBorder="1" applyAlignment="1" applyProtection="1">
      <alignment vertical="center"/>
      <protection locked="0"/>
    </xf>
    <xf numFmtId="167" fontId="0" fillId="0" borderId="15" xfId="0" applyNumberFormat="1" applyBorder="1" applyAlignment="1" applyProtection="1">
      <alignment horizontal="centerContinuous"/>
      <protection locked="0"/>
    </xf>
    <xf numFmtId="0" fontId="0" fillId="0" borderId="17" xfId="0" applyBorder="1" applyProtection="1">
      <protection locked="0"/>
    </xf>
    <xf numFmtId="0" fontId="8" fillId="0" borderId="43" xfId="0" applyFont="1" applyBorder="1" applyAlignment="1">
      <alignment horizontal="center" vertical="center"/>
    </xf>
    <xf numFmtId="165" fontId="26" fillId="0" borderId="28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165" fontId="26" fillId="0" borderId="21" xfId="0" applyNumberFormat="1" applyFont="1" applyBorder="1" applyAlignment="1">
      <alignment horizontal="right" vertical="center"/>
    </xf>
    <xf numFmtId="0" fontId="1" fillId="3" borderId="7" xfId="0" applyFont="1" applyFill="1" applyBorder="1" applyProtection="1">
      <protection locked="0"/>
    </xf>
    <xf numFmtId="165" fontId="27" fillId="0" borderId="44" xfId="0" applyNumberFormat="1" applyFont="1" applyBorder="1" applyAlignment="1" applyProtection="1">
      <alignment horizontal="right" vertical="center"/>
      <protection locked="0"/>
    </xf>
    <xf numFmtId="165" fontId="26" fillId="0" borderId="22" xfId="0" applyNumberFormat="1" applyFont="1" applyBorder="1" applyAlignment="1">
      <alignment horizontal="right" vertical="center"/>
    </xf>
    <xf numFmtId="165" fontId="23" fillId="0" borderId="45" xfId="0" applyNumberFormat="1" applyFont="1" applyBorder="1" applyAlignment="1">
      <alignment horizontal="right" vertical="center"/>
    </xf>
    <xf numFmtId="165" fontId="27" fillId="0" borderId="44" xfId="0" applyNumberFormat="1" applyFont="1" applyBorder="1" applyAlignment="1">
      <alignment horizontal="right" vertical="center"/>
    </xf>
    <xf numFmtId="165" fontId="26" fillId="0" borderId="46" xfId="0" applyNumberFormat="1" applyFont="1" applyBorder="1" applyAlignment="1">
      <alignment horizontal="right" vertical="center"/>
    </xf>
    <xf numFmtId="0" fontId="24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3" fontId="5" fillId="0" borderId="0" xfId="1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indent="1"/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3" fontId="8" fillId="0" borderId="3" xfId="1" applyNumberFormat="1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Continuous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166" fontId="9" fillId="0" borderId="6" xfId="0" applyNumberFormat="1" applyFont="1" applyBorder="1" applyAlignment="1" applyProtection="1">
      <alignment horizontal="center" vertical="center"/>
      <protection locked="0"/>
    </xf>
    <xf numFmtId="166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166" fontId="9" fillId="0" borderId="9" xfId="0" applyNumberFormat="1" applyFont="1" applyBorder="1" applyAlignment="1" applyProtection="1">
      <alignment horizontal="center" vertical="center"/>
      <protection locked="0"/>
    </xf>
    <xf numFmtId="166" fontId="9" fillId="0" borderId="10" xfId="0" applyNumberFormat="1" applyFont="1" applyBorder="1" applyAlignment="1" applyProtection="1">
      <alignment horizontal="center" vertical="center"/>
      <protection locked="0"/>
    </xf>
    <xf numFmtId="166" fontId="9" fillId="0" borderId="7" xfId="0" applyNumberFormat="1" applyFont="1" applyBorder="1" applyAlignment="1" applyProtection="1">
      <alignment horizontal="center"/>
      <protection locked="0"/>
    </xf>
    <xf numFmtId="165" fontId="23" fillId="0" borderId="4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8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0" fontId="1" fillId="0" borderId="3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48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2" fillId="0" borderId="0" xfId="0" applyFont="1" applyProtection="1">
      <protection locked="0"/>
    </xf>
    <xf numFmtId="165" fontId="2" fillId="0" borderId="0" xfId="0" applyNumberFormat="1" applyFont="1" applyProtection="1">
      <protection locked="0"/>
    </xf>
    <xf numFmtId="165" fontId="23" fillId="0" borderId="47" xfId="0" applyNumberFormat="1" applyFont="1" applyBorder="1" applyAlignment="1">
      <alignment horizontal="right" vertical="center"/>
    </xf>
    <xf numFmtId="0" fontId="1" fillId="3" borderId="0" xfId="0" applyFont="1" applyFill="1" applyProtection="1">
      <protection locked="0"/>
    </xf>
    <xf numFmtId="4" fontId="31" fillId="0" borderId="0" xfId="0" applyNumberFormat="1" applyFont="1" applyAlignment="1">
      <alignment horizontal="right" vertical="center" indent="1"/>
    </xf>
    <xf numFmtId="171" fontId="32" fillId="0" borderId="0" xfId="0" applyNumberFormat="1" applyFont="1" applyAlignment="1">
      <alignment horizontal="right" vertical="center"/>
    </xf>
    <xf numFmtId="165" fontId="23" fillId="0" borderId="7" xfId="0" applyNumberFormat="1" applyFont="1" applyBorder="1" applyAlignment="1">
      <alignment horizontal="right" vertical="center"/>
    </xf>
    <xf numFmtId="1" fontId="23" fillId="0" borderId="7" xfId="0" applyNumberFormat="1" applyFont="1" applyBorder="1" applyAlignment="1">
      <alignment horizontal="right" vertical="center"/>
    </xf>
    <xf numFmtId="4" fontId="31" fillId="0" borderId="42" xfId="0" applyNumberFormat="1" applyFont="1" applyBorder="1" applyAlignment="1">
      <alignment horizontal="right" vertical="center" indent="1"/>
    </xf>
    <xf numFmtId="4" fontId="31" fillId="0" borderId="12" xfId="0" applyNumberFormat="1" applyFont="1" applyBorder="1" applyAlignment="1">
      <alignment horizontal="right" vertical="center" indent="1"/>
    </xf>
    <xf numFmtId="4" fontId="31" fillId="0" borderId="51" xfId="0" applyNumberFormat="1" applyFont="1" applyBorder="1" applyAlignment="1">
      <alignment horizontal="right" vertical="center" indent="1"/>
    </xf>
    <xf numFmtId="0" fontId="25" fillId="0" borderId="0" xfId="0" applyFont="1" applyAlignment="1">
      <alignment horizontal="left" wrapText="1"/>
    </xf>
    <xf numFmtId="49" fontId="12" fillId="0" borderId="18" xfId="0" applyNumberFormat="1" applyFont="1" applyBorder="1" applyAlignment="1" applyProtection="1">
      <alignment horizontal="center" vertical="center"/>
      <protection locked="0"/>
    </xf>
    <xf numFmtId="49" fontId="12" fillId="0" borderId="53" xfId="0" applyNumberFormat="1" applyFont="1" applyBorder="1" applyAlignment="1" applyProtection="1">
      <alignment horizontal="center" vertical="center"/>
      <protection locked="0"/>
    </xf>
    <xf numFmtId="49" fontId="12" fillId="0" borderId="54" xfId="0" applyNumberFormat="1" applyFont="1" applyBorder="1" applyAlignment="1" applyProtection="1">
      <alignment horizontal="center" vertical="center"/>
      <protection locked="0"/>
    </xf>
    <xf numFmtId="0" fontId="12" fillId="0" borderId="68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16" xfId="0" applyFont="1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justify"/>
      <protection locked="0"/>
    </xf>
    <xf numFmtId="0" fontId="12" fillId="0" borderId="48" xfId="0" applyFont="1" applyBorder="1" applyAlignment="1" applyProtection="1">
      <alignment horizontal="center" vertical="justify"/>
      <protection locked="0"/>
    </xf>
    <xf numFmtId="0" fontId="12" fillId="0" borderId="41" xfId="0" applyFont="1" applyBorder="1" applyAlignment="1" applyProtection="1">
      <alignment horizontal="center" vertical="justify"/>
      <protection locked="0"/>
    </xf>
    <xf numFmtId="0" fontId="12" fillId="0" borderId="58" xfId="0" applyFont="1" applyBorder="1" applyAlignment="1" applyProtection="1">
      <alignment horizontal="center" vertical="justify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58" xfId="0" applyFont="1" applyBorder="1" applyAlignment="1" applyProtection="1">
      <alignment horizontal="center" vertical="center" wrapText="1"/>
      <protection locked="0"/>
    </xf>
    <xf numFmtId="14" fontId="31" fillId="0" borderId="42" xfId="0" applyNumberFormat="1" applyFont="1" applyBorder="1" applyAlignment="1" applyProtection="1">
      <alignment horizontal="center" vertical="center"/>
      <protection locked="0"/>
    </xf>
    <xf numFmtId="14" fontId="31" fillId="0" borderId="12" xfId="0" applyNumberFormat="1" applyFont="1" applyBorder="1" applyAlignment="1" applyProtection="1">
      <alignment horizontal="center" vertical="center"/>
      <protection locked="0"/>
    </xf>
    <xf numFmtId="14" fontId="31" fillId="0" borderId="51" xfId="0" applyNumberFormat="1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justify"/>
      <protection locked="0"/>
    </xf>
    <xf numFmtId="0" fontId="12" fillId="0" borderId="40" xfId="0" applyFont="1" applyBorder="1" applyAlignment="1" applyProtection="1">
      <alignment horizontal="center" vertical="justify"/>
      <protection locked="0"/>
    </xf>
    <xf numFmtId="49" fontId="13" fillId="0" borderId="39" xfId="0" applyNumberFormat="1" applyFont="1" applyBorder="1" applyAlignment="1" applyProtection="1">
      <alignment horizontal="center" vertical="justify"/>
      <protection locked="0"/>
    </xf>
    <xf numFmtId="49" fontId="13" fillId="0" borderId="15" xfId="0" applyNumberFormat="1" applyFont="1" applyBorder="1" applyAlignment="1" applyProtection="1">
      <alignment horizontal="center" vertical="justify"/>
      <protection locked="0"/>
    </xf>
    <xf numFmtId="49" fontId="13" fillId="0" borderId="17" xfId="0" applyNumberFormat="1" applyFont="1" applyBorder="1" applyAlignment="1" applyProtection="1">
      <alignment horizontal="center" vertical="justify"/>
      <protection locked="0"/>
    </xf>
    <xf numFmtId="49" fontId="13" fillId="0" borderId="0" xfId="0" applyNumberFormat="1" applyFont="1" applyAlignment="1" applyProtection="1">
      <alignment horizontal="center" vertical="justify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 applyProtection="1">
      <alignment horizontal="center" vertical="center"/>
      <protection locked="0"/>
    </xf>
    <xf numFmtId="49" fontId="13" fillId="0" borderId="39" xfId="0" applyNumberFormat="1" applyFont="1" applyBorder="1" applyAlignment="1" applyProtection="1">
      <alignment horizontal="left"/>
      <protection locked="0"/>
    </xf>
    <xf numFmtId="49" fontId="13" fillId="0" borderId="15" xfId="0" applyNumberFormat="1" applyFont="1" applyBorder="1" applyAlignment="1" applyProtection="1">
      <alignment horizontal="left"/>
      <protection locked="0"/>
    </xf>
    <xf numFmtId="49" fontId="13" fillId="0" borderId="48" xfId="0" applyNumberFormat="1" applyFont="1" applyBorder="1" applyAlignment="1" applyProtection="1">
      <alignment horizontal="left"/>
      <protection locked="0"/>
    </xf>
    <xf numFmtId="49" fontId="15" fillId="0" borderId="17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29" xfId="0" applyNumberFormat="1" applyFont="1" applyBorder="1" applyAlignment="1" applyProtection="1">
      <alignment horizontal="left" vertical="center" wrapText="1"/>
      <protection locked="0"/>
    </xf>
    <xf numFmtId="49" fontId="15" fillId="0" borderId="28" xfId="0" applyNumberFormat="1" applyFont="1" applyBorder="1" applyAlignment="1" applyProtection="1">
      <alignment horizontal="left" vertical="center" wrapText="1"/>
      <protection locked="0"/>
    </xf>
    <xf numFmtId="49" fontId="15" fillId="0" borderId="16" xfId="0" applyNumberFormat="1" applyFont="1" applyBorder="1" applyAlignment="1" applyProtection="1">
      <alignment horizontal="left" vertical="center" wrapText="1"/>
      <protection locked="0"/>
    </xf>
    <xf numFmtId="49" fontId="15" fillId="0" borderId="20" xfId="0" applyNumberFormat="1" applyFont="1" applyBorder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4" fontId="31" fillId="0" borderId="18" xfId="0" applyNumberFormat="1" applyFont="1" applyBorder="1" applyAlignment="1">
      <alignment horizontal="right" vertical="center" indent="1"/>
    </xf>
    <xf numFmtId="4" fontId="31" fillId="0" borderId="53" xfId="0" applyNumberFormat="1" applyFont="1" applyBorder="1" applyAlignment="1">
      <alignment horizontal="right" vertical="center" indent="1"/>
    </xf>
    <xf numFmtId="4" fontId="31" fillId="0" borderId="54" xfId="0" applyNumberFormat="1" applyFont="1" applyBorder="1" applyAlignment="1">
      <alignment horizontal="right" vertical="center" indent="1"/>
    </xf>
    <xf numFmtId="4" fontId="32" fillId="0" borderId="59" xfId="0" applyNumberFormat="1" applyFont="1" applyBorder="1" applyAlignment="1">
      <alignment horizontal="right" vertical="center" indent="1"/>
    </xf>
    <xf numFmtId="4" fontId="32" fillId="0" borderId="60" xfId="0" applyNumberFormat="1" applyFont="1" applyBorder="1" applyAlignment="1">
      <alignment horizontal="right" vertical="center" indent="1"/>
    </xf>
    <xf numFmtId="4" fontId="32" fillId="0" borderId="61" xfId="0" applyNumberFormat="1" applyFont="1" applyBorder="1" applyAlignment="1">
      <alignment horizontal="right" vertical="center" indent="1"/>
    </xf>
    <xf numFmtId="4" fontId="31" fillId="0" borderId="18" xfId="0" applyNumberFormat="1" applyFont="1" applyBorder="1" applyAlignment="1" applyProtection="1">
      <alignment horizontal="right" vertical="center" indent="1"/>
      <protection locked="0"/>
    </xf>
    <xf numFmtId="4" fontId="31" fillId="0" borderId="53" xfId="0" applyNumberFormat="1" applyFont="1" applyBorder="1" applyAlignment="1" applyProtection="1">
      <alignment horizontal="right" vertical="center" indent="1"/>
      <protection locked="0"/>
    </xf>
    <xf numFmtId="4" fontId="31" fillId="0" borderId="54" xfId="0" applyNumberFormat="1" applyFont="1" applyBorder="1" applyAlignment="1" applyProtection="1">
      <alignment horizontal="right" vertical="center" inden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justify"/>
      <protection locked="0"/>
    </xf>
    <xf numFmtId="0" fontId="13" fillId="0" borderId="50" xfId="0" applyFont="1" applyBorder="1" applyAlignment="1" applyProtection="1">
      <alignment horizontal="center" vertical="justify"/>
      <protection locked="0"/>
    </xf>
    <xf numFmtId="0" fontId="13" fillId="0" borderId="49" xfId="0" applyFont="1" applyBorder="1" applyAlignment="1" applyProtection="1">
      <alignment horizontal="center" vertical="justify"/>
      <protection locked="0"/>
    </xf>
    <xf numFmtId="0" fontId="13" fillId="0" borderId="28" xfId="0" applyFont="1" applyBorder="1" applyAlignment="1" applyProtection="1">
      <alignment horizontal="center" vertical="justify"/>
      <protection locked="0"/>
    </xf>
    <xf numFmtId="0" fontId="13" fillId="0" borderId="16" xfId="0" applyFont="1" applyBorder="1" applyAlignment="1" applyProtection="1">
      <alignment horizontal="center" vertical="justify"/>
      <protection locked="0"/>
    </xf>
    <xf numFmtId="0" fontId="13" fillId="0" borderId="20" xfId="0" applyFont="1" applyBorder="1" applyAlignment="1" applyProtection="1">
      <alignment horizontal="center" vertical="justify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justify"/>
      <protection locked="0"/>
    </xf>
    <xf numFmtId="0" fontId="13" fillId="4" borderId="50" xfId="0" applyFont="1" applyFill="1" applyBorder="1" applyAlignment="1" applyProtection="1">
      <alignment horizontal="center" vertical="justify"/>
      <protection locked="0"/>
    </xf>
    <xf numFmtId="0" fontId="13" fillId="4" borderId="49" xfId="0" applyFont="1" applyFill="1" applyBorder="1" applyAlignment="1" applyProtection="1">
      <alignment horizontal="center" vertical="justify"/>
      <protection locked="0"/>
    </xf>
    <xf numFmtId="0" fontId="13" fillId="4" borderId="28" xfId="0" applyFont="1" applyFill="1" applyBorder="1" applyAlignment="1" applyProtection="1">
      <alignment horizontal="center" vertical="justify"/>
      <protection locked="0"/>
    </xf>
    <xf numFmtId="0" fontId="13" fillId="4" borderId="16" xfId="0" applyFont="1" applyFill="1" applyBorder="1" applyAlignment="1" applyProtection="1">
      <alignment horizontal="center" vertical="justify"/>
      <protection locked="0"/>
    </xf>
    <xf numFmtId="0" fontId="13" fillId="4" borderId="20" xfId="0" applyFont="1" applyFill="1" applyBorder="1" applyAlignment="1" applyProtection="1">
      <alignment horizontal="center" vertical="justify"/>
      <protection locked="0"/>
    </xf>
    <xf numFmtId="4" fontId="13" fillId="4" borderId="55" xfId="0" applyNumberFormat="1" applyFont="1" applyFill="1" applyBorder="1" applyAlignment="1" applyProtection="1">
      <alignment horizontal="right" vertical="center" indent="1"/>
      <protection locked="0"/>
    </xf>
    <xf numFmtId="4" fontId="13" fillId="4" borderId="32" xfId="0" applyNumberFormat="1" applyFont="1" applyFill="1" applyBorder="1" applyAlignment="1" applyProtection="1">
      <alignment horizontal="right" vertical="center" indent="1"/>
      <protection locked="0"/>
    </xf>
    <xf numFmtId="4" fontId="13" fillId="4" borderId="57" xfId="0" applyNumberFormat="1" applyFont="1" applyFill="1" applyBorder="1" applyAlignment="1" applyProtection="1">
      <alignment horizontal="right" vertical="center" indent="1"/>
      <protection locked="0"/>
    </xf>
    <xf numFmtId="4" fontId="13" fillId="4" borderId="42" xfId="0" applyNumberFormat="1" applyFont="1" applyFill="1" applyBorder="1" applyAlignment="1" applyProtection="1">
      <alignment horizontal="right" vertical="center" indent="1"/>
      <protection locked="0"/>
    </xf>
    <xf numFmtId="4" fontId="13" fillId="4" borderId="12" xfId="0" applyNumberFormat="1" applyFont="1" applyFill="1" applyBorder="1" applyAlignment="1" applyProtection="1">
      <alignment horizontal="right" vertical="center" indent="1"/>
      <protection locked="0"/>
    </xf>
    <xf numFmtId="4" fontId="13" fillId="4" borderId="51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8" xfId="0" applyFont="1" applyBorder="1" applyAlignment="1" applyProtection="1">
      <alignment horizontal="left"/>
      <protection locked="0"/>
    </xf>
    <xf numFmtId="0" fontId="37" fillId="0" borderId="53" xfId="0" applyFont="1" applyBorder="1" applyAlignment="1" applyProtection="1">
      <alignment horizontal="left"/>
      <protection locked="0"/>
    </xf>
    <xf numFmtId="0" fontId="37" fillId="0" borderId="54" xfId="0" applyFont="1" applyBorder="1" applyAlignment="1" applyProtection="1">
      <alignment horizontal="left"/>
      <protection locked="0"/>
    </xf>
    <xf numFmtId="14" fontId="13" fillId="0" borderId="18" xfId="0" applyNumberFormat="1" applyFont="1" applyBorder="1" applyAlignment="1" applyProtection="1">
      <alignment horizontal="center" vertical="center"/>
      <protection locked="0"/>
    </xf>
    <xf numFmtId="14" fontId="13" fillId="0" borderId="53" xfId="0" applyNumberFormat="1" applyFont="1" applyBorder="1" applyAlignment="1" applyProtection="1">
      <alignment horizontal="center" vertical="center"/>
      <protection locked="0"/>
    </xf>
    <xf numFmtId="14" fontId="13" fillId="0" borderId="5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29" xfId="0" applyFont="1" applyBorder="1" applyAlignment="1" applyProtection="1">
      <alignment horizontal="right" vertical="center"/>
      <protection locked="0"/>
    </xf>
    <xf numFmtId="0" fontId="13" fillId="0" borderId="66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67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4" fontId="31" fillId="0" borderId="52" xfId="0" applyNumberFormat="1" applyFont="1" applyBorder="1" applyAlignment="1">
      <alignment horizontal="right" vertical="center" indent="1"/>
    </xf>
    <xf numFmtId="1" fontId="31" fillId="0" borderId="59" xfId="0" applyNumberFormat="1" applyFont="1" applyBorder="1" applyAlignment="1">
      <alignment horizontal="right" vertical="center"/>
    </xf>
    <xf numFmtId="1" fontId="31" fillId="0" borderId="60" xfId="0" applyNumberFormat="1" applyFont="1" applyBorder="1" applyAlignment="1">
      <alignment horizontal="right" vertical="center"/>
    </xf>
    <xf numFmtId="1" fontId="31" fillId="0" borderId="61" xfId="0" applyNumberFormat="1" applyFont="1" applyBorder="1" applyAlignment="1">
      <alignment horizontal="right" vertical="center"/>
    </xf>
    <xf numFmtId="4" fontId="31" fillId="0" borderId="62" xfId="0" applyNumberFormat="1" applyFont="1" applyBorder="1" applyAlignment="1">
      <alignment horizontal="right" vertical="center" indent="1"/>
    </xf>
    <xf numFmtId="4" fontId="31" fillId="0" borderId="14" xfId="0" applyNumberFormat="1" applyFont="1" applyBorder="1" applyAlignment="1">
      <alignment horizontal="right" vertical="center" indent="1"/>
    </xf>
    <xf numFmtId="4" fontId="31" fillId="0" borderId="63" xfId="0" applyNumberFormat="1" applyFont="1" applyBorder="1" applyAlignment="1">
      <alignment horizontal="right" vertical="center" indent="1"/>
    </xf>
    <xf numFmtId="4" fontId="31" fillId="0" borderId="55" xfId="0" applyNumberFormat="1" applyFont="1" applyBorder="1" applyAlignment="1">
      <alignment horizontal="right" vertical="center" indent="1"/>
    </xf>
    <xf numFmtId="4" fontId="31" fillId="0" borderId="32" xfId="0" applyNumberFormat="1" applyFont="1" applyBorder="1" applyAlignment="1">
      <alignment horizontal="right" vertical="center" indent="1"/>
    </xf>
    <xf numFmtId="4" fontId="31" fillId="0" borderId="56" xfId="0" applyNumberFormat="1" applyFont="1" applyBorder="1" applyAlignment="1">
      <alignment horizontal="right" vertical="center" indent="1"/>
    </xf>
    <xf numFmtId="4" fontId="31" fillId="0" borderId="64" xfId="0" applyNumberFormat="1" applyFont="1" applyBorder="1" applyAlignment="1">
      <alignment horizontal="right" vertical="center" indent="1"/>
    </xf>
    <xf numFmtId="4" fontId="32" fillId="0" borderId="65" xfId="0" applyNumberFormat="1" applyFont="1" applyBorder="1" applyAlignment="1">
      <alignment horizontal="right" vertical="center" indent="1"/>
    </xf>
    <xf numFmtId="171" fontId="31" fillId="0" borderId="18" xfId="0" applyNumberFormat="1" applyFont="1" applyBorder="1" applyAlignment="1" applyProtection="1">
      <alignment horizontal="right"/>
      <protection locked="0"/>
    </xf>
    <xf numFmtId="171" fontId="31" fillId="0" borderId="53" xfId="0" applyNumberFormat="1" applyFont="1" applyBorder="1" applyAlignment="1" applyProtection="1">
      <alignment horizontal="right"/>
      <protection locked="0"/>
    </xf>
    <xf numFmtId="171" fontId="31" fillId="0" borderId="54" xfId="0" applyNumberFormat="1" applyFont="1" applyBorder="1" applyAlignment="1" applyProtection="1">
      <alignment horizontal="right"/>
      <protection locked="0"/>
    </xf>
    <xf numFmtId="171" fontId="32" fillId="0" borderId="59" xfId="0" applyNumberFormat="1" applyFont="1" applyBorder="1" applyAlignment="1">
      <alignment horizontal="right" vertical="center"/>
    </xf>
    <xf numFmtId="171" fontId="32" fillId="0" borderId="60" xfId="0" applyNumberFormat="1" applyFont="1" applyBorder="1" applyAlignment="1">
      <alignment horizontal="right" vertical="center"/>
    </xf>
    <xf numFmtId="171" fontId="32" fillId="0" borderId="61" xfId="0" applyNumberFormat="1" applyFont="1" applyBorder="1" applyAlignment="1">
      <alignment horizontal="right" vertical="center"/>
    </xf>
    <xf numFmtId="14" fontId="13" fillId="0" borderId="18" xfId="0" applyNumberFormat="1" applyFont="1" applyBorder="1" applyAlignment="1" applyProtection="1">
      <alignment horizontal="center"/>
      <protection locked="0"/>
    </xf>
    <xf numFmtId="14" fontId="13" fillId="0" borderId="53" xfId="0" applyNumberFormat="1" applyFont="1" applyBorder="1" applyAlignment="1" applyProtection="1">
      <alignment horizontal="center"/>
      <protection locked="0"/>
    </xf>
    <xf numFmtId="14" fontId="13" fillId="0" borderId="54" xfId="0" applyNumberFormat="1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justify"/>
      <protection locked="0"/>
    </xf>
    <xf numFmtId="0" fontId="17" fillId="0" borderId="39" xfId="0" applyFont="1" applyBorder="1" applyAlignment="1" applyProtection="1">
      <alignment horizontal="left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7" fillId="0" borderId="48" xfId="0" applyFont="1" applyBorder="1" applyAlignment="1" applyProtection="1">
      <alignment horizontal="left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14" fontId="20" fillId="0" borderId="18" xfId="0" applyNumberFormat="1" applyFont="1" applyBorder="1" applyAlignment="1" applyProtection="1">
      <alignment horizontal="center" vertical="center"/>
      <protection locked="0"/>
    </xf>
    <xf numFmtId="14" fontId="20" fillId="0" borderId="53" xfId="0" applyNumberFormat="1" applyFont="1" applyBorder="1" applyAlignment="1" applyProtection="1">
      <alignment horizontal="center" vertical="center"/>
      <protection locked="0"/>
    </xf>
    <xf numFmtId="14" fontId="20" fillId="0" borderId="54" xfId="0" applyNumberFormat="1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justify"/>
      <protection locked="0"/>
    </xf>
    <xf numFmtId="0" fontId="13" fillId="0" borderId="8" xfId="0" applyFont="1" applyBorder="1" applyAlignment="1" applyProtection="1">
      <alignment horizontal="center" vertical="justify"/>
      <protection locked="0"/>
    </xf>
    <xf numFmtId="0" fontId="13" fillId="0" borderId="24" xfId="0" applyFont="1" applyBorder="1" applyAlignment="1" applyProtection="1">
      <alignment horizontal="center" vertical="justify"/>
      <protection locked="0"/>
    </xf>
    <xf numFmtId="0" fontId="13" fillId="0" borderId="25" xfId="0" applyFont="1" applyBorder="1" applyAlignment="1" applyProtection="1">
      <alignment horizontal="center" vertical="justify"/>
      <protection locked="0"/>
    </xf>
    <xf numFmtId="4" fontId="31" fillId="0" borderId="57" xfId="0" applyNumberFormat="1" applyFont="1" applyBorder="1" applyAlignment="1">
      <alignment horizontal="right" vertical="center" indent="1"/>
    </xf>
    <xf numFmtId="49" fontId="12" fillId="0" borderId="0" xfId="0" applyNumberFormat="1" applyFont="1" applyAlignment="1" applyProtection="1">
      <alignment horizontal="center" vertical="center"/>
      <protection locked="0"/>
    </xf>
    <xf numFmtId="169" fontId="32" fillId="0" borderId="16" xfId="0" applyNumberFormat="1" applyFont="1" applyBorder="1" applyAlignment="1" applyProtection="1">
      <alignment horizontal="right" vertical="center"/>
      <protection locked="0"/>
    </xf>
    <xf numFmtId="4" fontId="13" fillId="4" borderId="62" xfId="0" applyNumberFormat="1" applyFont="1" applyFill="1" applyBorder="1" applyAlignment="1" applyProtection="1">
      <alignment horizontal="right" vertical="center" indent="1"/>
      <protection locked="0"/>
    </xf>
    <xf numFmtId="4" fontId="13" fillId="4" borderId="14" xfId="0" applyNumberFormat="1" applyFont="1" applyFill="1" applyBorder="1" applyAlignment="1" applyProtection="1">
      <alignment horizontal="right" vertical="center" indent="1"/>
      <protection locked="0"/>
    </xf>
    <xf numFmtId="4" fontId="13" fillId="4" borderId="63" xfId="0" applyNumberFormat="1" applyFont="1" applyFill="1" applyBorder="1" applyAlignment="1" applyProtection="1">
      <alignment horizontal="right" vertical="center" indent="1"/>
      <protection locked="0"/>
    </xf>
    <xf numFmtId="4" fontId="32" fillId="1" borderId="60" xfId="0" applyNumberFormat="1" applyFont="1" applyFill="1" applyBorder="1" applyAlignment="1" applyProtection="1">
      <alignment horizontal="right" vertical="center" indent="1"/>
      <protection locked="0"/>
    </xf>
    <xf numFmtId="4" fontId="32" fillId="1" borderId="45" xfId="0" applyNumberFormat="1" applyFont="1" applyFill="1" applyBorder="1" applyAlignment="1" applyProtection="1">
      <alignment horizontal="right" vertical="center" indent="1"/>
      <protection locked="0"/>
    </xf>
    <xf numFmtId="0" fontId="27" fillId="1" borderId="53" xfId="0" applyFont="1" applyFill="1" applyBorder="1" applyAlignment="1" applyProtection="1">
      <alignment horizontal="center"/>
      <protection locked="0"/>
    </xf>
    <xf numFmtId="0" fontId="27" fillId="1" borderId="54" xfId="0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61" xfId="2" applyFont="1" applyBorder="1" applyAlignment="1" applyProtection="1">
      <alignment horizontal="right" vertical="center"/>
      <protection locked="0"/>
    </xf>
    <xf numFmtId="14" fontId="18" fillId="0" borderId="59" xfId="0" applyNumberFormat="1" applyFont="1" applyBorder="1" applyAlignment="1" applyProtection="1">
      <alignment horizontal="center" vertical="center"/>
      <protection locked="0"/>
    </xf>
    <xf numFmtId="14" fontId="18" fillId="0" borderId="61" xfId="0" applyNumberFormat="1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166" fontId="9" fillId="0" borderId="69" xfId="0" applyNumberFormat="1" applyFont="1" applyBorder="1" applyAlignment="1" applyProtection="1">
      <alignment horizontal="left"/>
      <protection locked="0"/>
    </xf>
    <xf numFmtId="166" fontId="9" fillId="0" borderId="53" xfId="0" applyNumberFormat="1" applyFont="1" applyBorder="1" applyAlignment="1" applyProtection="1">
      <alignment horizontal="left"/>
      <protection locked="0"/>
    </xf>
    <xf numFmtId="166" fontId="9" fillId="0" borderId="54" xfId="0" applyNumberFormat="1" applyFont="1" applyBorder="1" applyAlignment="1" applyProtection="1">
      <alignment horizontal="left"/>
      <protection locked="0"/>
    </xf>
    <xf numFmtId="14" fontId="18" fillId="0" borderId="60" xfId="0" applyNumberFormat="1" applyFont="1" applyBorder="1" applyAlignment="1" applyProtection="1">
      <alignment horizontal="center" vertical="center"/>
      <protection locked="0"/>
    </xf>
    <xf numFmtId="3" fontId="25" fillId="0" borderId="73" xfId="1" applyNumberFormat="1" applyFont="1" applyBorder="1" applyAlignment="1">
      <alignment vertical="center"/>
    </xf>
    <xf numFmtId="0" fontId="1" fillId="0" borderId="7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48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9" fillId="0" borderId="70" xfId="0" applyFont="1" applyBorder="1" applyAlignment="1" applyProtection="1">
      <alignment horizontal="left" vertical="center"/>
      <protection locked="0"/>
    </xf>
    <xf numFmtId="0" fontId="9" fillId="0" borderId="71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17" fillId="0" borderId="50" xfId="0" applyFont="1" applyBorder="1" applyAlignment="1">
      <alignment horizontal="center" vertical="center" wrapText="1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14" fontId="18" fillId="0" borderId="18" xfId="0" applyNumberFormat="1" applyFont="1" applyBorder="1" applyAlignment="1" applyProtection="1">
      <alignment horizontal="center" vertical="center"/>
      <protection locked="0"/>
    </xf>
    <xf numFmtId="14" fontId="18" fillId="0" borderId="54" xfId="0" applyNumberFormat="1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5" fillId="0" borderId="72" xfId="0" applyFont="1" applyBorder="1" applyAlignment="1" applyProtection="1">
      <alignment horizontal="center" vertical="center" wrapText="1"/>
      <protection locked="0"/>
    </xf>
    <xf numFmtId="0" fontId="5" fillId="0" borderId="73" xfId="0" applyFont="1" applyBorder="1" applyAlignment="1" applyProtection="1">
      <alignment horizontal="center" vertical="center" wrapText="1"/>
      <protection locked="0"/>
    </xf>
    <xf numFmtId="0" fontId="5" fillId="0" borderId="74" xfId="0" applyFont="1" applyBorder="1" applyAlignment="1" applyProtection="1">
      <alignment horizontal="center" vertical="center" wrapText="1"/>
      <protection locked="0"/>
    </xf>
    <xf numFmtId="14" fontId="18" fillId="0" borderId="53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3" fontId="25" fillId="0" borderId="73" xfId="1" applyNumberFormat="1" applyFont="1" applyBorder="1" applyAlignment="1" applyProtection="1">
      <alignment horizontal="left" vertical="center" indent="2"/>
      <protection locked="0"/>
    </xf>
    <xf numFmtId="165" fontId="23" fillId="0" borderId="18" xfId="0" applyNumberFormat="1" applyFont="1" applyBorder="1" applyAlignment="1">
      <alignment horizontal="center" vertical="center"/>
    </xf>
    <xf numFmtId="165" fontId="23" fillId="0" borderId="54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65" fontId="26" fillId="0" borderId="80" xfId="0" applyNumberFormat="1" applyFont="1" applyBorder="1" applyAlignment="1">
      <alignment horizontal="center" vertical="center"/>
    </xf>
    <xf numFmtId="165" fontId="26" fillId="0" borderId="23" xfId="0" applyNumberFormat="1" applyFont="1" applyBorder="1" applyAlignment="1">
      <alignment horizontal="center" vertical="center"/>
    </xf>
    <xf numFmtId="165" fontId="23" fillId="0" borderId="78" xfId="0" applyNumberFormat="1" applyFont="1" applyBorder="1" applyAlignment="1">
      <alignment horizontal="center" vertical="center"/>
    </xf>
    <xf numFmtId="165" fontId="23" fillId="0" borderId="79" xfId="0" applyNumberFormat="1" applyFont="1" applyBorder="1" applyAlignment="1">
      <alignment horizontal="center" vertical="center"/>
    </xf>
    <xf numFmtId="165" fontId="23" fillId="0" borderId="65" xfId="0" applyNumberFormat="1" applyFont="1" applyBorder="1" applyAlignment="1">
      <alignment horizontal="center" vertical="center"/>
    </xf>
    <xf numFmtId="165" fontId="23" fillId="0" borderId="45" xfId="0" applyNumberFormat="1" applyFont="1" applyBorder="1" applyAlignment="1">
      <alignment horizontal="center" vertical="center"/>
    </xf>
    <xf numFmtId="0" fontId="34" fillId="0" borderId="0" xfId="0" applyFont="1" applyAlignment="1" applyProtection="1">
      <alignment horizontal="center"/>
      <protection locked="0"/>
    </xf>
    <xf numFmtId="165" fontId="26" fillId="0" borderId="8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48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29" xfId="0" applyFont="1" applyBorder="1" applyAlignment="1" applyProtection="1">
      <alignment horizontal="left" vertical="top"/>
      <protection locked="0"/>
    </xf>
    <xf numFmtId="0" fontId="1" fillId="0" borderId="28" xfId="0" applyFont="1" applyBorder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8" fillId="0" borderId="74" xfId="0" applyFont="1" applyBorder="1" applyAlignment="1" applyProtection="1">
      <alignment horizontal="center"/>
      <protection locked="0"/>
    </xf>
    <xf numFmtId="165" fontId="26" fillId="0" borderId="21" xfId="0" applyNumberFormat="1" applyFont="1" applyBorder="1" applyAlignment="1">
      <alignment horizontal="center" vertical="center"/>
    </xf>
    <xf numFmtId="165" fontId="26" fillId="0" borderId="22" xfId="0" applyNumberFormat="1" applyFont="1" applyBorder="1" applyAlignment="1">
      <alignment horizontal="center" vertical="center"/>
    </xf>
    <xf numFmtId="165" fontId="23" fillId="0" borderId="34" xfId="0" applyNumberFormat="1" applyFont="1" applyBorder="1" applyAlignment="1">
      <alignment horizontal="right" vertical="center"/>
    </xf>
    <xf numFmtId="165" fontId="23" fillId="0" borderId="74" xfId="0" applyNumberFormat="1" applyFont="1" applyBorder="1" applyAlignment="1">
      <alignment horizontal="right" vertical="center"/>
    </xf>
  </cellXfs>
  <cellStyles count="4">
    <cellStyle name="Millares [0]_Invercontrol" xfId="1" xr:uid="{00000000-0005-0000-0000-000000000000}"/>
    <cellStyle name="Normal" xfId="0" builtinId="0"/>
    <cellStyle name="Normal_INVER. SAN LUIS" xfId="2" xr:uid="{00000000-0005-0000-0000-000002000000}"/>
    <cellStyle name="Porcentaje" xfId="3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85725</xdr:rowOff>
    </xdr:from>
    <xdr:to>
      <xdr:col>4</xdr:col>
      <xdr:colOff>133350</xdr:colOff>
      <xdr:row>4</xdr:row>
      <xdr:rowOff>38100</xdr:rowOff>
    </xdr:to>
    <xdr:pic>
      <xdr:nvPicPr>
        <xdr:cNvPr id="4157" name="Picture 61" descr="triángulo solo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85725"/>
          <a:ext cx="914400" cy="800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28575</xdr:rowOff>
    </xdr:from>
    <xdr:to>
      <xdr:col>27</xdr:col>
      <xdr:colOff>0</xdr:colOff>
      <xdr:row>9</xdr:row>
      <xdr:rowOff>28575</xdr:rowOff>
    </xdr:to>
    <xdr:sp macro="" textlink="">
      <xdr:nvSpPr>
        <xdr:cNvPr id="9225" name="Line 9">
          <a:extLst>
            <a:ext uri="{FF2B5EF4-FFF2-40B4-BE49-F238E27FC236}">
              <a16:creationId xmlns:a16="http://schemas.microsoft.com/office/drawing/2014/main" id="{00000000-0008-0000-0100-000009240000}"/>
            </a:ext>
          </a:extLst>
        </xdr:cNvPr>
        <xdr:cNvSpPr>
          <a:spLocks noChangeShapeType="1"/>
        </xdr:cNvSpPr>
      </xdr:nvSpPr>
      <xdr:spPr bwMode="auto">
        <a:xfrm>
          <a:off x="14154150" y="164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104775</xdr:rowOff>
    </xdr:from>
    <xdr:to>
      <xdr:col>4</xdr:col>
      <xdr:colOff>171450</xdr:colOff>
      <xdr:row>3</xdr:row>
      <xdr:rowOff>123825</xdr:rowOff>
    </xdr:to>
    <xdr:pic>
      <xdr:nvPicPr>
        <xdr:cNvPr id="9238" name="Picture 22" descr="triángulo solo">
          <a:extLst>
            <a:ext uri="{FF2B5EF4-FFF2-40B4-BE49-F238E27FC236}">
              <a16:creationId xmlns:a16="http://schemas.microsoft.com/office/drawing/2014/main" id="{00000000-0008-0000-0100-00001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1025" y="104775"/>
          <a:ext cx="914400" cy="800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123825</xdr:rowOff>
    </xdr:from>
    <xdr:to>
      <xdr:col>4</xdr:col>
      <xdr:colOff>152400</xdr:colOff>
      <xdr:row>3</xdr:row>
      <xdr:rowOff>142875</xdr:rowOff>
    </xdr:to>
    <xdr:pic>
      <xdr:nvPicPr>
        <xdr:cNvPr id="10243" name="Picture 3" descr="triángulo solo">
          <a:extLst>
            <a:ext uri="{FF2B5EF4-FFF2-40B4-BE49-F238E27FC236}">
              <a16:creationId xmlns:a16="http://schemas.microsoft.com/office/drawing/2014/main" id="{00000000-0008-0000-0200-00000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0075" y="123825"/>
          <a:ext cx="914400" cy="800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4</xdr:col>
      <xdr:colOff>171450</xdr:colOff>
      <xdr:row>3</xdr:row>
      <xdr:rowOff>180975</xdr:rowOff>
    </xdr:to>
    <xdr:pic>
      <xdr:nvPicPr>
        <xdr:cNvPr id="11267" name="Picture 3" descr="triángulo solo">
          <a:extLst>
            <a:ext uri="{FF2B5EF4-FFF2-40B4-BE49-F238E27FC236}">
              <a16:creationId xmlns:a16="http://schemas.microsoft.com/office/drawing/2014/main" id="{00000000-0008-0000-0300-000003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161925"/>
          <a:ext cx="914400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1:AR59"/>
  <sheetViews>
    <sheetView showGridLines="0" view="pageBreakPreview" topLeftCell="A47" zoomScaleNormal="100" zoomScaleSheetLayoutView="100" workbookViewId="0">
      <selection activeCell="AC13" sqref="AC13:AH13"/>
    </sheetView>
  </sheetViews>
  <sheetFormatPr baseColWidth="10" defaultRowHeight="16.5" x14ac:dyDescent="0.35"/>
  <cols>
    <col min="1" max="1" width="2.6328125" customWidth="1"/>
    <col min="2" max="2" width="3.54296875" style="11" customWidth="1"/>
    <col min="3" max="3" width="2.6328125" style="11" customWidth="1"/>
    <col min="4" max="4" width="4.6328125" style="11" customWidth="1"/>
    <col min="5" max="5" width="2.6328125" style="11" customWidth="1"/>
    <col min="6" max="6" width="3" style="11" customWidth="1"/>
    <col min="7" max="7" width="2.453125" style="11" customWidth="1"/>
    <col min="8" max="8" width="2.90625" style="11" customWidth="1"/>
    <col min="9" max="11" width="2.6328125" style="11" customWidth="1"/>
    <col min="12" max="12" width="2.453125" customWidth="1"/>
    <col min="13" max="13" width="1" customWidth="1"/>
    <col min="14" max="14" width="3.453125" customWidth="1"/>
    <col min="15" max="15" width="3.54296875" customWidth="1"/>
    <col min="16" max="16" width="2" customWidth="1"/>
    <col min="17" max="17" width="3" customWidth="1"/>
    <col min="18" max="18" width="3.453125" customWidth="1"/>
    <col min="19" max="19" width="3.6328125" customWidth="1"/>
    <col min="20" max="20" width="2" customWidth="1"/>
    <col min="21" max="21" width="2.6328125" customWidth="1"/>
    <col min="22" max="22" width="3.36328125" customWidth="1"/>
    <col min="23" max="23" width="2.6328125" customWidth="1"/>
    <col min="24" max="24" width="8.984375E-2" customWidth="1"/>
    <col min="25" max="28" width="0.36328125" customWidth="1"/>
    <col min="29" max="29" width="4.90625" customWidth="1"/>
    <col min="30" max="30" width="1.08984375" customWidth="1"/>
    <col min="31" max="32" width="2.54296875" style="9" customWidth="1"/>
    <col min="33" max="33" width="1.453125" style="9" customWidth="1"/>
    <col min="34" max="36" width="1.54296875" style="9" customWidth="1"/>
    <col min="37" max="37" width="1" style="9" customWidth="1"/>
    <col min="38" max="38" width="9" style="10" customWidth="1"/>
    <col min="39" max="39" width="3.453125" customWidth="1"/>
  </cols>
  <sheetData>
    <row r="1" spans="1:44" ht="12" customHeight="1" x14ac:dyDescent="0.35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20"/>
      <c r="AF1" s="120"/>
      <c r="AG1" s="120"/>
      <c r="AH1" s="120"/>
      <c r="AI1" s="120"/>
      <c r="AJ1" s="120"/>
      <c r="AK1" s="120"/>
      <c r="AL1" s="121"/>
      <c r="AM1" s="118"/>
    </row>
    <row r="2" spans="1:44" ht="21.75" customHeight="1" x14ac:dyDescent="0.25">
      <c r="A2" s="118"/>
      <c r="B2" s="122"/>
      <c r="C2" s="122"/>
      <c r="D2" s="122"/>
      <c r="E2" s="122"/>
      <c r="F2" s="122"/>
      <c r="G2" s="122"/>
      <c r="H2" s="378" t="s">
        <v>118</v>
      </c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123"/>
      <c r="AH2" s="123"/>
      <c r="AI2" s="123"/>
      <c r="AJ2" s="123"/>
      <c r="AK2" s="123"/>
      <c r="AL2" s="121"/>
      <c r="AM2" s="118"/>
    </row>
    <row r="3" spans="1:44" ht="18" x14ac:dyDescent="0.25">
      <c r="A3" s="118"/>
      <c r="B3" s="122"/>
      <c r="C3" s="122"/>
      <c r="D3" s="122"/>
      <c r="E3" s="122"/>
      <c r="F3" s="122"/>
      <c r="G3" s="122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124"/>
      <c r="AH3" s="124"/>
      <c r="AI3" s="124" t="s">
        <v>106</v>
      </c>
      <c r="AJ3" s="124"/>
      <c r="AK3" s="124"/>
      <c r="AL3" s="124"/>
      <c r="AM3" s="118"/>
    </row>
    <row r="4" spans="1:44" ht="15" customHeight="1" x14ac:dyDescent="0.35">
      <c r="A4" s="118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26"/>
      <c r="AE4" s="126"/>
      <c r="AF4" s="120"/>
      <c r="AG4" s="120"/>
      <c r="AH4" s="120"/>
      <c r="AI4" s="120"/>
      <c r="AJ4" s="120"/>
      <c r="AK4" s="120"/>
      <c r="AL4" s="121"/>
      <c r="AM4" s="118"/>
    </row>
    <row r="5" spans="1:44" ht="15" customHeight="1" x14ac:dyDescent="0.3">
      <c r="A5" s="118"/>
      <c r="B5" s="125"/>
      <c r="C5" s="125"/>
      <c r="D5" s="346" t="s">
        <v>98</v>
      </c>
      <c r="E5" s="346"/>
      <c r="F5" s="346"/>
      <c r="G5" s="347"/>
      <c r="H5" s="340" t="s">
        <v>127</v>
      </c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2"/>
      <c r="AA5" s="118"/>
      <c r="AB5" s="118"/>
      <c r="AC5" s="118"/>
      <c r="AD5" s="126"/>
      <c r="AE5" s="126"/>
      <c r="AF5" s="127" t="s">
        <v>26</v>
      </c>
      <c r="AG5" s="391"/>
      <c r="AH5" s="392"/>
      <c r="AI5" s="392"/>
      <c r="AJ5" s="392"/>
      <c r="AK5" s="392"/>
      <c r="AL5" s="393"/>
      <c r="AM5" s="118"/>
    </row>
    <row r="6" spans="1:44" ht="18" customHeight="1" x14ac:dyDescent="0.35">
      <c r="A6" s="11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9"/>
      <c r="M6" s="129"/>
      <c r="N6" s="129"/>
      <c r="O6" s="129"/>
      <c r="P6" s="129"/>
      <c r="Q6" s="129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20"/>
      <c r="AF6" s="120"/>
      <c r="AG6" s="130"/>
      <c r="AH6" s="130"/>
      <c r="AI6" s="130"/>
      <c r="AJ6" s="130"/>
      <c r="AK6" s="130"/>
      <c r="AL6" s="130"/>
      <c r="AM6" s="118"/>
    </row>
    <row r="7" spans="1:44" s="11" customFormat="1" ht="16.5" customHeight="1" x14ac:dyDescent="0.3">
      <c r="A7" s="119"/>
      <c r="B7" s="346" t="s">
        <v>35</v>
      </c>
      <c r="C7" s="346"/>
      <c r="D7" s="346"/>
      <c r="E7" s="347"/>
      <c r="F7" s="388"/>
      <c r="G7" s="389"/>
      <c r="H7" s="389"/>
      <c r="I7" s="389"/>
      <c r="J7" s="389"/>
      <c r="K7" s="389"/>
      <c r="L7" s="389"/>
      <c r="M7" s="389"/>
      <c r="N7" s="390"/>
      <c r="O7" s="124"/>
      <c r="P7" s="124"/>
      <c r="Q7" s="124"/>
      <c r="R7" s="124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17" t="s">
        <v>122</v>
      </c>
      <c r="AE7" s="131"/>
      <c r="AF7" s="375"/>
      <c r="AG7" s="376"/>
      <c r="AH7" s="376"/>
      <c r="AI7" s="376"/>
      <c r="AJ7" s="376"/>
      <c r="AK7" s="376"/>
      <c r="AL7" s="377"/>
      <c r="AM7" s="119"/>
    </row>
    <row r="8" spans="1:44" s="11" customFormat="1" ht="15" customHeight="1" x14ac:dyDescent="0.3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32"/>
      <c r="S8" s="132"/>
      <c r="T8" s="132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20"/>
      <c r="AF8" s="120"/>
      <c r="AG8" s="120"/>
      <c r="AH8" s="120"/>
      <c r="AI8" s="120"/>
      <c r="AJ8" s="120"/>
      <c r="AK8" s="120"/>
      <c r="AL8" s="134"/>
      <c r="AM8" s="119"/>
    </row>
    <row r="9" spans="1:44" s="11" customFormat="1" ht="12.75" customHeight="1" x14ac:dyDescent="0.3">
      <c r="A9" s="119"/>
      <c r="B9" s="379" t="s">
        <v>101</v>
      </c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0"/>
      <c r="AG9" s="380"/>
      <c r="AH9" s="380"/>
      <c r="AI9" s="380"/>
      <c r="AJ9" s="380"/>
      <c r="AK9" s="380"/>
      <c r="AL9" s="381"/>
      <c r="AM9" s="119"/>
    </row>
    <row r="10" spans="1:44" s="11" customFormat="1" ht="24" customHeight="1" x14ac:dyDescent="0.3">
      <c r="A10" s="119"/>
      <c r="B10" s="382" t="s">
        <v>128</v>
      </c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84"/>
      <c r="AM10" s="119"/>
      <c r="AR10" s="22"/>
    </row>
    <row r="11" spans="1:44" s="11" customFormat="1" ht="15.75" customHeight="1" x14ac:dyDescent="0.3">
      <c r="A11" s="119"/>
      <c r="B11" s="385"/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6"/>
      <c r="AE11" s="386"/>
      <c r="AF11" s="386"/>
      <c r="AG11" s="386"/>
      <c r="AH11" s="386"/>
      <c r="AI11" s="386"/>
      <c r="AJ11" s="386"/>
      <c r="AK11" s="386"/>
      <c r="AL11" s="387"/>
      <c r="AM11" s="118"/>
      <c r="AN11"/>
    </row>
    <row r="12" spans="1:44" s="11" customFormat="1" ht="9" customHeight="1" x14ac:dyDescent="0.3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</row>
    <row r="13" spans="1:44" s="11" customFormat="1" ht="15" customHeight="1" x14ac:dyDescent="0.35">
      <c r="A13" s="119"/>
      <c r="B13" s="135" t="s">
        <v>34</v>
      </c>
      <c r="C13" s="135"/>
      <c r="D13" s="135"/>
      <c r="E13" s="135"/>
      <c r="F13" s="136"/>
      <c r="G13" s="136"/>
      <c r="H13" s="136"/>
      <c r="I13" s="136"/>
      <c r="J13" s="136"/>
      <c r="K13" s="136"/>
      <c r="L13" s="117" t="s">
        <v>28</v>
      </c>
      <c r="M13" s="117"/>
      <c r="N13" s="343"/>
      <c r="O13" s="344"/>
      <c r="P13" s="344"/>
      <c r="Q13" s="344"/>
      <c r="R13" s="345"/>
      <c r="S13" s="136"/>
      <c r="T13" s="136"/>
      <c r="U13" s="119"/>
      <c r="V13" s="119"/>
      <c r="W13" s="117" t="s">
        <v>27</v>
      </c>
      <c r="X13" s="189"/>
      <c r="Y13" s="189"/>
      <c r="Z13" s="189"/>
      <c r="AA13" s="189"/>
      <c r="AB13" s="189"/>
      <c r="AC13" s="372"/>
      <c r="AD13" s="373"/>
      <c r="AE13" s="373"/>
      <c r="AF13" s="373"/>
      <c r="AG13" s="373"/>
      <c r="AH13" s="374"/>
      <c r="AI13" s="30"/>
      <c r="AJ13" s="30"/>
      <c r="AK13" s="30"/>
      <c r="AL13" s="30"/>
      <c r="AM13" s="119"/>
    </row>
    <row r="14" spans="1:44" s="11" customFormat="1" ht="6" customHeight="1" thickBot="1" x14ac:dyDescent="0.4">
      <c r="A14" s="119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7"/>
      <c r="T14" s="137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20"/>
      <c r="AF14" s="120"/>
      <c r="AG14" s="120"/>
      <c r="AH14" s="120"/>
      <c r="AI14" s="120"/>
      <c r="AJ14" s="120"/>
      <c r="AK14" s="120"/>
      <c r="AL14" s="138"/>
      <c r="AM14" s="119"/>
    </row>
    <row r="15" spans="1:44" ht="18.75" customHeight="1" x14ac:dyDescent="0.25">
      <c r="A15" s="118"/>
      <c r="B15" s="348" t="s">
        <v>15</v>
      </c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50"/>
      <c r="O15" s="321" t="s">
        <v>39</v>
      </c>
      <c r="P15" s="322"/>
      <c r="Q15" s="322"/>
      <c r="R15" s="323"/>
      <c r="S15" s="328" t="s">
        <v>51</v>
      </c>
      <c r="T15" s="329"/>
      <c r="U15" s="329"/>
      <c r="V15" s="329"/>
      <c r="W15" s="330"/>
      <c r="X15" s="320"/>
      <c r="Y15" s="320"/>
      <c r="Z15" s="320"/>
      <c r="AA15" s="320"/>
      <c r="AB15" s="320"/>
      <c r="AC15" s="394" t="s">
        <v>52</v>
      </c>
      <c r="AD15" s="394"/>
      <c r="AE15" s="394"/>
      <c r="AF15" s="394"/>
      <c r="AG15" s="394"/>
      <c r="AH15" s="394" t="s">
        <v>53</v>
      </c>
      <c r="AI15" s="394"/>
      <c r="AJ15" s="394"/>
      <c r="AK15" s="394"/>
      <c r="AL15" s="396"/>
      <c r="AM15" s="118"/>
    </row>
    <row r="16" spans="1:44" s="11" customFormat="1" ht="18.75" customHeight="1" x14ac:dyDescent="0.3">
      <c r="A16" s="119"/>
      <c r="B16" s="351"/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3"/>
      <c r="O16" s="324"/>
      <c r="P16" s="325"/>
      <c r="Q16" s="325"/>
      <c r="R16" s="326"/>
      <c r="S16" s="331"/>
      <c r="T16" s="332"/>
      <c r="U16" s="332"/>
      <c r="V16" s="332"/>
      <c r="W16" s="333"/>
      <c r="X16" s="320"/>
      <c r="Y16" s="320"/>
      <c r="Z16" s="320"/>
      <c r="AA16" s="320"/>
      <c r="AB16" s="320"/>
      <c r="AC16" s="395"/>
      <c r="AD16" s="395"/>
      <c r="AE16" s="395"/>
      <c r="AF16" s="395"/>
      <c r="AG16" s="395"/>
      <c r="AH16" s="395"/>
      <c r="AI16" s="395"/>
      <c r="AJ16" s="395"/>
      <c r="AK16" s="395"/>
      <c r="AL16" s="397"/>
      <c r="AM16" s="119"/>
    </row>
    <row r="17" spans="1:39" ht="15.75" customHeight="1" x14ac:dyDescent="0.3">
      <c r="A17" s="118"/>
      <c r="B17" s="139" t="s">
        <v>43</v>
      </c>
      <c r="C17" s="140"/>
      <c r="D17" s="140"/>
      <c r="E17" s="119"/>
      <c r="F17" s="140"/>
      <c r="G17" s="140"/>
      <c r="H17" s="140"/>
      <c r="I17" s="140"/>
      <c r="J17" s="140"/>
      <c r="K17" s="140"/>
      <c r="L17" s="140"/>
      <c r="M17" s="140"/>
      <c r="N17" s="140"/>
      <c r="O17" s="361">
        <f>DetalleAnticiposME!K41</f>
        <v>0</v>
      </c>
      <c r="P17" s="362"/>
      <c r="Q17" s="362"/>
      <c r="R17" s="398"/>
      <c r="S17" s="334"/>
      <c r="T17" s="335"/>
      <c r="U17" s="335"/>
      <c r="V17" s="335"/>
      <c r="W17" s="336"/>
      <c r="X17" s="320"/>
      <c r="Y17" s="327"/>
      <c r="Z17" s="327"/>
      <c r="AA17" s="327"/>
      <c r="AB17" s="327"/>
      <c r="AC17" s="361">
        <f>DetalleGastostarjetacrédito!K41</f>
        <v>0</v>
      </c>
      <c r="AD17" s="362"/>
      <c r="AE17" s="362"/>
      <c r="AF17" s="362"/>
      <c r="AG17" s="398"/>
      <c r="AH17" s="361">
        <f>DetalleGastosReembolsables!M42</f>
        <v>0</v>
      </c>
      <c r="AI17" s="362"/>
      <c r="AJ17" s="362"/>
      <c r="AK17" s="362"/>
      <c r="AL17" s="363"/>
      <c r="AM17" s="118"/>
    </row>
    <row r="18" spans="1:39" ht="15.75" customHeight="1" x14ac:dyDescent="0.25">
      <c r="A18" s="118"/>
      <c r="B18" s="51" t="s">
        <v>93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261">
        <f>DetalleAnticiposME!L41</f>
        <v>0</v>
      </c>
      <c r="P18" s="262"/>
      <c r="Q18" s="262"/>
      <c r="R18" s="263"/>
      <c r="S18" s="337"/>
      <c r="T18" s="338"/>
      <c r="U18" s="338"/>
      <c r="V18" s="338"/>
      <c r="W18" s="339"/>
      <c r="X18" s="320"/>
      <c r="Y18" s="327"/>
      <c r="Z18" s="327"/>
      <c r="AA18" s="327"/>
      <c r="AB18" s="327"/>
      <c r="AC18" s="261" t="str">
        <f>DetalleGastostarjetacrédito!L41</f>
        <v>N/A</v>
      </c>
      <c r="AD18" s="262"/>
      <c r="AE18" s="262"/>
      <c r="AF18" s="262"/>
      <c r="AG18" s="263"/>
      <c r="AH18" s="261">
        <f>IF(DetalleGastosReembolsables!$X$6="x",DetalleGastosReembolsables!L42,0)</f>
        <v>0</v>
      </c>
      <c r="AI18" s="262"/>
      <c r="AJ18" s="262"/>
      <c r="AK18" s="262"/>
      <c r="AL18" s="354"/>
      <c r="AM18" s="118"/>
    </row>
    <row r="19" spans="1:39" ht="15.75" customHeight="1" x14ac:dyDescent="0.25">
      <c r="A19" s="118"/>
      <c r="B19" s="51" t="s">
        <v>56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261">
        <f>DetalleAnticiposME!N41</f>
        <v>0</v>
      </c>
      <c r="P19" s="262"/>
      <c r="Q19" s="262"/>
      <c r="R19" s="263"/>
      <c r="S19" s="337"/>
      <c r="T19" s="338"/>
      <c r="U19" s="338"/>
      <c r="V19" s="338"/>
      <c r="W19" s="339"/>
      <c r="X19" s="327"/>
      <c r="Y19" s="327"/>
      <c r="Z19" s="327"/>
      <c r="AA19" s="327"/>
      <c r="AB19" s="327"/>
      <c r="AC19" s="261">
        <f>DetalleGastostarjetacrédito!N41</f>
        <v>0</v>
      </c>
      <c r="AD19" s="262"/>
      <c r="AE19" s="262"/>
      <c r="AF19" s="262"/>
      <c r="AG19" s="263"/>
      <c r="AH19" s="261">
        <f>DetalleGastosReembolsables!N42</f>
        <v>0</v>
      </c>
      <c r="AI19" s="262"/>
      <c r="AJ19" s="262"/>
      <c r="AK19" s="262"/>
      <c r="AL19" s="354"/>
      <c r="AM19" s="118"/>
    </row>
    <row r="20" spans="1:39" ht="15.75" customHeight="1" x14ac:dyDescent="0.25">
      <c r="A20" s="141"/>
      <c r="B20" s="51" t="s">
        <v>57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261">
        <f>DetalleAnticiposME!O41</f>
        <v>0</v>
      </c>
      <c r="P20" s="262"/>
      <c r="Q20" s="262"/>
      <c r="R20" s="263"/>
      <c r="S20" s="337"/>
      <c r="T20" s="338"/>
      <c r="U20" s="338"/>
      <c r="V20" s="338"/>
      <c r="W20" s="339"/>
      <c r="X20" s="327"/>
      <c r="Y20" s="327"/>
      <c r="Z20" s="327"/>
      <c r="AA20" s="327"/>
      <c r="AB20" s="327"/>
      <c r="AC20" s="261">
        <f>DetalleGastostarjetacrédito!O41</f>
        <v>0</v>
      </c>
      <c r="AD20" s="262"/>
      <c r="AE20" s="262"/>
      <c r="AF20" s="262"/>
      <c r="AG20" s="263"/>
      <c r="AH20" s="261">
        <f>DetalleGastosReembolsables!O42</f>
        <v>0</v>
      </c>
      <c r="AI20" s="262"/>
      <c r="AJ20" s="262"/>
      <c r="AK20" s="262"/>
      <c r="AL20" s="354"/>
      <c r="AM20" s="118"/>
    </row>
    <row r="21" spans="1:39" ht="15.75" customHeight="1" x14ac:dyDescent="0.25">
      <c r="A21" s="141"/>
      <c r="B21" s="51" t="s">
        <v>17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261">
        <f>DetalleAnticiposME!P41</f>
        <v>0</v>
      </c>
      <c r="P21" s="262"/>
      <c r="Q21" s="262"/>
      <c r="R21" s="263"/>
      <c r="S21" s="337"/>
      <c r="T21" s="338"/>
      <c r="U21" s="338"/>
      <c r="V21" s="338"/>
      <c r="W21" s="339"/>
      <c r="X21" s="327"/>
      <c r="Y21" s="327"/>
      <c r="Z21" s="327"/>
      <c r="AA21" s="327"/>
      <c r="AB21" s="327"/>
      <c r="AC21" s="261">
        <f>DetalleGastostarjetacrédito!P41</f>
        <v>0</v>
      </c>
      <c r="AD21" s="262"/>
      <c r="AE21" s="262"/>
      <c r="AF21" s="262"/>
      <c r="AG21" s="263"/>
      <c r="AH21" s="261">
        <f>DetalleGastosReembolsables!P42</f>
        <v>0</v>
      </c>
      <c r="AI21" s="262"/>
      <c r="AJ21" s="262"/>
      <c r="AK21" s="262"/>
      <c r="AL21" s="354"/>
      <c r="AM21" s="118"/>
    </row>
    <row r="22" spans="1:39" ht="15.75" customHeight="1" x14ac:dyDescent="0.25">
      <c r="A22" s="141"/>
      <c r="B22" s="51" t="s">
        <v>16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261">
        <f>DetalleAnticiposME!Q41</f>
        <v>0</v>
      </c>
      <c r="P22" s="262"/>
      <c r="Q22" s="262"/>
      <c r="R22" s="263"/>
      <c r="S22" s="337"/>
      <c r="T22" s="338"/>
      <c r="U22" s="338"/>
      <c r="V22" s="338"/>
      <c r="W22" s="339"/>
      <c r="X22" s="327"/>
      <c r="Y22" s="327"/>
      <c r="Z22" s="327"/>
      <c r="AA22" s="327"/>
      <c r="AB22" s="327"/>
      <c r="AC22" s="261">
        <f>DetalleGastostarjetacrédito!Q41</f>
        <v>0</v>
      </c>
      <c r="AD22" s="262"/>
      <c r="AE22" s="262"/>
      <c r="AF22" s="262"/>
      <c r="AG22" s="263"/>
      <c r="AH22" s="261">
        <f>DetalleGastosReembolsables!Q42</f>
        <v>0</v>
      </c>
      <c r="AI22" s="262"/>
      <c r="AJ22" s="262"/>
      <c r="AK22" s="262"/>
      <c r="AL22" s="354"/>
      <c r="AM22" s="118"/>
    </row>
    <row r="23" spans="1:39" ht="15.75" customHeight="1" x14ac:dyDescent="0.25">
      <c r="A23" s="118"/>
      <c r="B23" s="51" t="s">
        <v>99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261">
        <f>DetalleAnticiposME!R41</f>
        <v>0</v>
      </c>
      <c r="P23" s="262"/>
      <c r="Q23" s="262"/>
      <c r="R23" s="263"/>
      <c r="S23" s="337"/>
      <c r="T23" s="338"/>
      <c r="U23" s="338"/>
      <c r="V23" s="338"/>
      <c r="W23" s="339"/>
      <c r="X23" s="327"/>
      <c r="Y23" s="327"/>
      <c r="Z23" s="327"/>
      <c r="AA23" s="327"/>
      <c r="AB23" s="327"/>
      <c r="AC23" s="261">
        <f>DetalleGastostarjetacrédito!R41</f>
        <v>0</v>
      </c>
      <c r="AD23" s="262"/>
      <c r="AE23" s="262"/>
      <c r="AF23" s="262"/>
      <c r="AG23" s="263"/>
      <c r="AH23" s="261">
        <f>DetalleGastosReembolsables!R42</f>
        <v>0</v>
      </c>
      <c r="AI23" s="262"/>
      <c r="AJ23" s="262"/>
      <c r="AK23" s="262"/>
      <c r="AL23" s="354"/>
      <c r="AM23" s="118"/>
    </row>
    <row r="24" spans="1:39" ht="15.75" customHeight="1" x14ac:dyDescent="0.25">
      <c r="A24" s="118"/>
      <c r="B24" s="51" t="s">
        <v>61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61">
        <f>DetalleAnticiposME!S41</f>
        <v>0</v>
      </c>
      <c r="P24" s="262"/>
      <c r="Q24" s="262"/>
      <c r="R24" s="263"/>
      <c r="S24" s="337"/>
      <c r="T24" s="338"/>
      <c r="U24" s="338"/>
      <c r="V24" s="338"/>
      <c r="W24" s="339"/>
      <c r="X24" s="327"/>
      <c r="Y24" s="327"/>
      <c r="Z24" s="327"/>
      <c r="AA24" s="327"/>
      <c r="AB24" s="327"/>
      <c r="AC24" s="261">
        <f>DetalleGastostarjetacrédito!S41</f>
        <v>0</v>
      </c>
      <c r="AD24" s="262"/>
      <c r="AE24" s="262"/>
      <c r="AF24" s="262"/>
      <c r="AG24" s="263"/>
      <c r="AH24" s="261">
        <f>DetalleGastosReembolsables!S42</f>
        <v>0</v>
      </c>
      <c r="AI24" s="262"/>
      <c r="AJ24" s="262"/>
      <c r="AK24" s="262"/>
      <c r="AL24" s="354"/>
      <c r="AM24" s="118"/>
    </row>
    <row r="25" spans="1:39" ht="15.75" customHeight="1" x14ac:dyDescent="0.25">
      <c r="A25" s="118"/>
      <c r="B25" s="51" t="s">
        <v>58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61">
        <f>DetalleAnticiposME!T41</f>
        <v>0</v>
      </c>
      <c r="P25" s="262"/>
      <c r="Q25" s="262"/>
      <c r="R25" s="263"/>
      <c r="S25" s="337"/>
      <c r="T25" s="338"/>
      <c r="U25" s="338"/>
      <c r="V25" s="338"/>
      <c r="W25" s="339"/>
      <c r="X25" s="327"/>
      <c r="Y25" s="327"/>
      <c r="Z25" s="327"/>
      <c r="AA25" s="327"/>
      <c r="AB25" s="327"/>
      <c r="AC25" s="261">
        <f>DetalleGastostarjetacrédito!T41</f>
        <v>0</v>
      </c>
      <c r="AD25" s="262"/>
      <c r="AE25" s="262"/>
      <c r="AF25" s="262"/>
      <c r="AG25" s="263"/>
      <c r="AH25" s="261">
        <f>DetalleGastosReembolsables!T42</f>
        <v>0</v>
      </c>
      <c r="AI25" s="262"/>
      <c r="AJ25" s="262"/>
      <c r="AK25" s="262"/>
      <c r="AL25" s="354"/>
      <c r="AM25" s="118"/>
    </row>
    <row r="26" spans="1:39" ht="15.75" customHeight="1" x14ac:dyDescent="0.25">
      <c r="A26" s="118"/>
      <c r="B26" s="51" t="s">
        <v>59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61">
        <f>DetalleAnticiposME!U41</f>
        <v>0</v>
      </c>
      <c r="P26" s="262"/>
      <c r="Q26" s="262"/>
      <c r="R26" s="263"/>
      <c r="S26" s="337"/>
      <c r="T26" s="338"/>
      <c r="U26" s="338"/>
      <c r="V26" s="338"/>
      <c r="W26" s="339"/>
      <c r="X26" s="327"/>
      <c r="Y26" s="327"/>
      <c r="Z26" s="327"/>
      <c r="AA26" s="327"/>
      <c r="AB26" s="327"/>
      <c r="AC26" s="261">
        <f>DetalleGastostarjetacrédito!U41</f>
        <v>0</v>
      </c>
      <c r="AD26" s="262"/>
      <c r="AE26" s="262"/>
      <c r="AF26" s="262"/>
      <c r="AG26" s="263"/>
      <c r="AH26" s="261">
        <f>DetalleGastosReembolsables!U42</f>
        <v>0</v>
      </c>
      <c r="AI26" s="262"/>
      <c r="AJ26" s="262"/>
      <c r="AK26" s="262"/>
      <c r="AL26" s="354"/>
      <c r="AM26" s="118"/>
    </row>
    <row r="27" spans="1:39" ht="15.75" customHeight="1" x14ac:dyDescent="0.3">
      <c r="A27" s="118"/>
      <c r="B27" s="51" t="s">
        <v>60</v>
      </c>
      <c r="C27" s="52"/>
      <c r="D27" s="52"/>
      <c r="E27" s="119"/>
      <c r="F27" s="52"/>
      <c r="G27" s="52"/>
      <c r="H27" s="52"/>
      <c r="I27" s="52"/>
      <c r="J27" s="52"/>
      <c r="K27" s="52"/>
      <c r="L27" s="52"/>
      <c r="M27" s="52"/>
      <c r="N27" s="52"/>
      <c r="O27" s="261">
        <f>DetalleAnticiposME!V41</f>
        <v>0</v>
      </c>
      <c r="P27" s="262"/>
      <c r="Q27" s="262"/>
      <c r="R27" s="263"/>
      <c r="S27" s="337"/>
      <c r="T27" s="338"/>
      <c r="U27" s="338"/>
      <c r="V27" s="338"/>
      <c r="W27" s="339"/>
      <c r="X27" s="327"/>
      <c r="Y27" s="327"/>
      <c r="Z27" s="327"/>
      <c r="AA27" s="327"/>
      <c r="AB27" s="327"/>
      <c r="AC27" s="261">
        <f>DetalleGastostarjetacrédito!V41</f>
        <v>0</v>
      </c>
      <c r="AD27" s="262"/>
      <c r="AE27" s="262"/>
      <c r="AF27" s="262"/>
      <c r="AG27" s="263"/>
      <c r="AH27" s="261">
        <f>DetalleGastosReembolsables!V42</f>
        <v>0</v>
      </c>
      <c r="AI27" s="262"/>
      <c r="AJ27" s="262"/>
      <c r="AK27" s="262"/>
      <c r="AL27" s="354"/>
      <c r="AM27" s="118"/>
    </row>
    <row r="28" spans="1:39" ht="15.75" customHeight="1" x14ac:dyDescent="0.25">
      <c r="A28" s="118"/>
      <c r="B28" s="51" t="s">
        <v>18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261">
        <f>DetalleAnticiposME!W41</f>
        <v>0</v>
      </c>
      <c r="P28" s="262"/>
      <c r="Q28" s="262"/>
      <c r="R28" s="263"/>
      <c r="S28" s="337"/>
      <c r="T28" s="338"/>
      <c r="U28" s="338"/>
      <c r="V28" s="338"/>
      <c r="W28" s="339"/>
      <c r="X28" s="327"/>
      <c r="Y28" s="327"/>
      <c r="Z28" s="327"/>
      <c r="AA28" s="327"/>
      <c r="AB28" s="327"/>
      <c r="AC28" s="261">
        <f>DetalleGastostarjetacrédito!W41</f>
        <v>0</v>
      </c>
      <c r="AD28" s="262"/>
      <c r="AE28" s="262"/>
      <c r="AF28" s="262"/>
      <c r="AG28" s="263"/>
      <c r="AH28" s="261">
        <f>DetalleGastosReembolsables!W42</f>
        <v>0</v>
      </c>
      <c r="AI28" s="262"/>
      <c r="AJ28" s="262"/>
      <c r="AK28" s="262"/>
      <c r="AL28" s="354"/>
      <c r="AM28" s="118"/>
    </row>
    <row r="29" spans="1:39" ht="15.75" customHeight="1" x14ac:dyDescent="0.25">
      <c r="A29" s="118"/>
      <c r="B29" s="51" t="s">
        <v>19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61">
        <f>DetalleAnticiposME!X41</f>
        <v>0</v>
      </c>
      <c r="P29" s="262"/>
      <c r="Q29" s="262"/>
      <c r="R29" s="263"/>
      <c r="S29" s="337"/>
      <c r="T29" s="338"/>
      <c r="U29" s="338"/>
      <c r="V29" s="338"/>
      <c r="W29" s="339"/>
      <c r="X29" s="327"/>
      <c r="Y29" s="327"/>
      <c r="Z29" s="327"/>
      <c r="AA29" s="327"/>
      <c r="AB29" s="327"/>
      <c r="AC29" s="261">
        <f>DetalleGastostarjetacrédito!X41</f>
        <v>0</v>
      </c>
      <c r="AD29" s="262"/>
      <c r="AE29" s="262"/>
      <c r="AF29" s="262"/>
      <c r="AG29" s="263"/>
      <c r="AH29" s="261">
        <f>DetalleGastosReembolsables!X42</f>
        <v>0</v>
      </c>
      <c r="AI29" s="262"/>
      <c r="AJ29" s="262"/>
      <c r="AK29" s="262"/>
      <c r="AL29" s="354"/>
      <c r="AM29" s="118"/>
    </row>
    <row r="30" spans="1:39" ht="15.75" customHeight="1" thickBot="1" x14ac:dyDescent="0.3">
      <c r="A30" s="118"/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358">
        <f>DetalleAnticiposME!Y41</f>
        <v>0</v>
      </c>
      <c r="P30" s="359"/>
      <c r="Q30" s="359"/>
      <c r="R30" s="360"/>
      <c r="S30" s="401"/>
      <c r="T30" s="402"/>
      <c r="U30" s="402"/>
      <c r="V30" s="402"/>
      <c r="W30" s="403"/>
      <c r="X30" s="327"/>
      <c r="Y30" s="327"/>
      <c r="Z30" s="327"/>
      <c r="AA30" s="327"/>
      <c r="AB30" s="327"/>
      <c r="AC30" s="358">
        <f>DetalleGastostarjetacrédito!Y41</f>
        <v>0</v>
      </c>
      <c r="AD30" s="359"/>
      <c r="AE30" s="359"/>
      <c r="AF30" s="359"/>
      <c r="AG30" s="360"/>
      <c r="AH30" s="358">
        <f>DetalleGastosReembolsables!Y42</f>
        <v>0</v>
      </c>
      <c r="AI30" s="359"/>
      <c r="AJ30" s="359"/>
      <c r="AK30" s="359"/>
      <c r="AL30" s="364"/>
      <c r="AM30" s="118"/>
    </row>
    <row r="31" spans="1:39" ht="20.149999999999999" customHeight="1" thickBot="1" x14ac:dyDescent="0.35">
      <c r="A31" s="118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8"/>
      <c r="M31" s="118"/>
      <c r="N31" s="142" t="s">
        <v>47</v>
      </c>
      <c r="O31" s="314">
        <f>SUM(O17:R30)</f>
        <v>0</v>
      </c>
      <c r="P31" s="315"/>
      <c r="Q31" s="315"/>
      <c r="R31" s="316"/>
      <c r="S31" s="404">
        <f>SUM(S17:W30)</f>
        <v>0</v>
      </c>
      <c r="T31" s="404"/>
      <c r="U31" s="404"/>
      <c r="V31" s="404"/>
      <c r="W31" s="405"/>
      <c r="X31" s="162"/>
      <c r="Y31" s="162"/>
      <c r="Z31" s="162"/>
      <c r="AA31" s="162"/>
      <c r="AB31" s="188"/>
      <c r="AC31" s="365">
        <f>SUM(AC17:AG30)</f>
        <v>0</v>
      </c>
      <c r="AD31" s="315"/>
      <c r="AE31" s="315"/>
      <c r="AF31" s="315"/>
      <c r="AG31" s="316"/>
      <c r="AH31" s="314">
        <f>SUM(AH17:AL30)</f>
        <v>0</v>
      </c>
      <c r="AI31" s="315"/>
      <c r="AJ31" s="315"/>
      <c r="AK31" s="315"/>
      <c r="AL31" s="316"/>
      <c r="AM31" s="118"/>
    </row>
    <row r="32" spans="1:39" ht="5.15" customHeight="1" x14ac:dyDescent="0.35">
      <c r="A32" s="118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8"/>
      <c r="M32" s="118"/>
      <c r="N32" s="118"/>
      <c r="O32" s="118"/>
      <c r="P32" s="118"/>
      <c r="Q32" s="118"/>
      <c r="R32" s="143"/>
      <c r="S32" s="143"/>
      <c r="T32" s="143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20"/>
      <c r="AF32" s="120"/>
      <c r="AG32" s="120"/>
      <c r="AH32" s="120"/>
      <c r="AI32" s="120"/>
      <c r="AJ32" s="120"/>
      <c r="AK32" s="120"/>
      <c r="AL32" s="145"/>
      <c r="AM32" s="118"/>
    </row>
    <row r="33" spans="1:39" s="118" customFormat="1" ht="20.149999999999999" customHeight="1" x14ac:dyDescent="0.35">
      <c r="B33" s="146" t="s">
        <v>44</v>
      </c>
      <c r="C33" s="119"/>
      <c r="D33" s="119"/>
      <c r="E33" s="119"/>
      <c r="F33" s="119"/>
      <c r="G33" s="119"/>
      <c r="H33" s="119"/>
      <c r="I33" s="119"/>
      <c r="J33" s="119"/>
      <c r="K33" s="119"/>
      <c r="O33" s="317">
        <v>0</v>
      </c>
      <c r="P33" s="318"/>
      <c r="Q33" s="318"/>
      <c r="R33" s="319"/>
      <c r="S33" s="147"/>
      <c r="T33" s="148" t="s">
        <v>46</v>
      </c>
      <c r="U33" s="406"/>
      <c r="V33" s="406"/>
      <c r="W33" s="407"/>
      <c r="X33" s="144"/>
      <c r="Y33" s="144"/>
      <c r="Z33" s="31" t="s">
        <v>50</v>
      </c>
      <c r="AA33" s="149"/>
      <c r="AB33" s="144"/>
      <c r="AC33" s="144"/>
      <c r="AD33" s="144"/>
      <c r="AE33" s="120"/>
      <c r="AF33" s="120"/>
      <c r="AG33" s="120"/>
      <c r="AH33" s="150"/>
      <c r="AI33" s="366">
        <v>0</v>
      </c>
      <c r="AJ33" s="367"/>
      <c r="AK33" s="367"/>
      <c r="AL33" s="368"/>
    </row>
    <row r="34" spans="1:39" s="118" customFormat="1" ht="5.15" customHeight="1" thickBot="1" x14ac:dyDescent="0.4">
      <c r="B34" s="151"/>
      <c r="C34" s="119"/>
      <c r="D34" s="119"/>
      <c r="E34" s="119"/>
      <c r="F34" s="119"/>
      <c r="G34" s="119"/>
      <c r="H34" s="119"/>
      <c r="I34" s="119"/>
      <c r="J34" s="119"/>
      <c r="K34" s="119"/>
      <c r="O34" s="152"/>
      <c r="P34" s="153"/>
      <c r="Q34" s="153"/>
      <c r="R34" s="153"/>
      <c r="S34" s="154"/>
      <c r="T34" s="143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20"/>
      <c r="AF34" s="120"/>
      <c r="AG34" s="120"/>
      <c r="AH34" s="120"/>
      <c r="AI34" s="120"/>
      <c r="AJ34" s="120"/>
      <c r="AK34" s="120"/>
      <c r="AL34" s="145"/>
    </row>
    <row r="35" spans="1:39" s="118" customFormat="1" ht="20.149999999999999" customHeight="1" thickBot="1" x14ac:dyDescent="0.35">
      <c r="B35" s="155" t="s">
        <v>42</v>
      </c>
      <c r="C35" s="155"/>
      <c r="D35" s="155"/>
      <c r="E35" s="156"/>
      <c r="F35" s="156"/>
      <c r="G35" s="156"/>
      <c r="H35" s="156"/>
      <c r="I35" s="156"/>
      <c r="J35" s="156"/>
      <c r="K35" s="156"/>
      <c r="L35" s="156"/>
      <c r="M35" s="157"/>
      <c r="N35" s="158"/>
      <c r="O35" s="311">
        <f>O33-O31</f>
        <v>0</v>
      </c>
      <c r="P35" s="312"/>
      <c r="Q35" s="312"/>
      <c r="R35" s="313"/>
      <c r="S35" s="147"/>
      <c r="T35" s="158"/>
      <c r="U35" s="48"/>
      <c r="V35" s="48"/>
      <c r="W35" s="47"/>
      <c r="Z35" s="159" t="s">
        <v>20</v>
      </c>
      <c r="AA35" s="149"/>
      <c r="AB35" s="160"/>
      <c r="AC35" s="160"/>
      <c r="AD35" s="160"/>
      <c r="AE35" s="160"/>
      <c r="AF35" s="161"/>
      <c r="AG35" s="67"/>
      <c r="AH35" s="50"/>
      <c r="AI35" s="369">
        <f>AH31-AI33</f>
        <v>0</v>
      </c>
      <c r="AJ35" s="370"/>
      <c r="AK35" s="370"/>
      <c r="AL35" s="371"/>
    </row>
    <row r="36" spans="1:39" ht="5.15" customHeight="1" thickBot="1" x14ac:dyDescent="0.35">
      <c r="A36" s="118"/>
      <c r="B36" s="155"/>
      <c r="C36" s="155"/>
      <c r="D36" s="155"/>
      <c r="E36" s="156"/>
      <c r="F36" s="156"/>
      <c r="G36" s="156"/>
      <c r="H36" s="156"/>
      <c r="I36" s="156"/>
      <c r="J36" s="156"/>
      <c r="K36" s="156"/>
      <c r="L36" s="156"/>
      <c r="M36" s="157"/>
      <c r="N36" s="158"/>
      <c r="O36" s="257"/>
      <c r="P36" s="257"/>
      <c r="Q36" s="257"/>
      <c r="R36" s="257"/>
      <c r="S36" s="147"/>
      <c r="T36" s="158"/>
      <c r="U36" s="48"/>
      <c r="V36" s="48"/>
      <c r="W36" s="47"/>
      <c r="X36" s="118"/>
      <c r="Y36" s="118"/>
      <c r="Z36" s="159"/>
      <c r="AA36" s="149"/>
      <c r="AB36" s="160"/>
      <c r="AC36" s="160"/>
      <c r="AD36" s="160"/>
      <c r="AE36" s="160"/>
      <c r="AF36" s="161"/>
      <c r="AG36" s="67"/>
      <c r="AH36" s="50"/>
      <c r="AI36" s="258"/>
      <c r="AJ36" s="258"/>
      <c r="AK36" s="258"/>
      <c r="AL36" s="258"/>
      <c r="AM36" s="118"/>
    </row>
    <row r="37" spans="1:39" ht="17.25" customHeight="1" thickBot="1" x14ac:dyDescent="0.3">
      <c r="A37" s="118"/>
      <c r="B37" s="155"/>
      <c r="C37" s="155"/>
      <c r="D37" s="155"/>
      <c r="E37" s="156"/>
      <c r="F37" s="156"/>
      <c r="G37" s="156"/>
      <c r="H37" s="156"/>
      <c r="I37" s="156"/>
      <c r="J37" s="156"/>
      <c r="K37" s="156"/>
      <c r="L37" s="156"/>
      <c r="M37" s="157"/>
      <c r="N37" s="162"/>
      <c r="O37" s="162"/>
      <c r="P37" s="162"/>
      <c r="Q37" s="49"/>
      <c r="R37" s="43" t="s">
        <v>121</v>
      </c>
      <c r="V37" s="43"/>
      <c r="W37" s="43"/>
      <c r="X37" s="118"/>
      <c r="Y37" s="118"/>
      <c r="Z37" s="163"/>
      <c r="AA37" s="163"/>
      <c r="AB37" s="163"/>
      <c r="AC37" s="163"/>
      <c r="AD37" s="163"/>
      <c r="AE37" s="163"/>
      <c r="AF37" s="163"/>
      <c r="AG37" s="50"/>
      <c r="AH37" s="50"/>
      <c r="AI37" s="355">
        <f>IF(DetalleGastosReembolsables!W6="X",DetalleGastosReembolsables!$K$42,0)</f>
        <v>0</v>
      </c>
      <c r="AJ37" s="356"/>
      <c r="AK37" s="356"/>
      <c r="AL37" s="357"/>
      <c r="AM37" s="118"/>
    </row>
    <row r="38" spans="1:39" ht="5.15" customHeight="1" x14ac:dyDescent="0.25">
      <c r="A38" s="118"/>
      <c r="B38" s="45"/>
      <c r="C38" s="45"/>
      <c r="D38" s="45"/>
      <c r="E38" s="156"/>
      <c r="F38" s="156"/>
      <c r="G38" s="156"/>
      <c r="H38" s="156"/>
      <c r="I38" s="156"/>
      <c r="J38" s="156"/>
      <c r="K38" s="156"/>
      <c r="L38" s="156"/>
      <c r="M38" s="157"/>
      <c r="N38" s="158"/>
      <c r="O38" s="158"/>
      <c r="P38" s="158"/>
      <c r="Q38" s="158"/>
      <c r="R38" s="158"/>
      <c r="S38" s="164"/>
      <c r="T38" s="164"/>
      <c r="U38" s="71"/>
      <c r="V38" s="71"/>
      <c r="W38" s="72"/>
      <c r="X38" s="118"/>
      <c r="Y38" s="118"/>
      <c r="Z38" s="67"/>
      <c r="AA38" s="67"/>
      <c r="AB38" s="67"/>
      <c r="AC38" s="67"/>
      <c r="AD38" s="67"/>
      <c r="AE38" s="67"/>
      <c r="AF38" s="117"/>
      <c r="AG38" s="165"/>
      <c r="AH38" s="165"/>
      <c r="AI38" s="165"/>
      <c r="AJ38" s="165"/>
      <c r="AK38" s="165"/>
      <c r="AL38" s="165"/>
      <c r="AM38" s="118"/>
    </row>
    <row r="39" spans="1:39" ht="10.5" customHeight="1" x14ac:dyDescent="0.25">
      <c r="A39" s="166"/>
      <c r="B39" s="68"/>
      <c r="C39" s="70" t="s">
        <v>45</v>
      </c>
      <c r="D39" s="69"/>
      <c r="E39" s="167"/>
      <c r="F39" s="167"/>
      <c r="G39" s="167"/>
      <c r="H39" s="167"/>
      <c r="I39" s="167"/>
      <c r="J39" s="156"/>
      <c r="K39" s="156"/>
      <c r="L39" s="156"/>
      <c r="M39" s="157"/>
      <c r="N39" s="158"/>
      <c r="O39" s="168" t="s">
        <v>94</v>
      </c>
      <c r="P39" s="158"/>
      <c r="Q39" s="158"/>
      <c r="R39" s="158"/>
      <c r="S39" s="158"/>
      <c r="T39" s="158"/>
      <c r="U39" s="48"/>
      <c r="V39" s="48"/>
      <c r="W39" s="44"/>
      <c r="X39" s="118"/>
      <c r="Y39" s="118"/>
      <c r="Z39" s="67"/>
      <c r="AA39" s="67"/>
      <c r="AB39" s="67"/>
      <c r="AC39" s="67"/>
      <c r="AD39" s="67"/>
      <c r="AE39" s="67"/>
      <c r="AF39" s="117"/>
      <c r="AG39" s="165"/>
      <c r="AH39" s="165"/>
      <c r="AI39" s="165"/>
      <c r="AJ39" s="165"/>
      <c r="AK39" s="165"/>
      <c r="AL39" s="165"/>
      <c r="AM39" s="118"/>
    </row>
    <row r="40" spans="1:39" ht="4.5" customHeight="1" x14ac:dyDescent="0.35">
      <c r="A40" s="11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118"/>
      <c r="P40" s="118"/>
      <c r="Q40" s="118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31"/>
      <c r="AD40" s="131"/>
      <c r="AE40" s="131"/>
      <c r="AF40" s="117"/>
      <c r="AG40" s="400"/>
      <c r="AH40" s="400"/>
      <c r="AI40" s="400"/>
      <c r="AJ40" s="400"/>
      <c r="AK40" s="400"/>
      <c r="AL40" s="400"/>
      <c r="AM40" s="118"/>
    </row>
    <row r="41" spans="1:39" ht="12.75" customHeight="1" x14ac:dyDescent="0.35">
      <c r="A41" s="118"/>
      <c r="B41" s="289" t="s">
        <v>40</v>
      </c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58"/>
      <c r="O41" s="57"/>
      <c r="P41" s="57"/>
      <c r="Q41" s="169"/>
      <c r="R41" s="169"/>
      <c r="S41" s="169"/>
      <c r="T41" s="169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1"/>
      <c r="AF41" s="171"/>
      <c r="AG41" s="171"/>
      <c r="AH41" s="171"/>
      <c r="AI41" s="171"/>
      <c r="AJ41" s="171"/>
      <c r="AK41" s="171"/>
      <c r="AL41" s="200"/>
      <c r="AM41" s="201"/>
    </row>
    <row r="42" spans="1:39" ht="12.75" customHeight="1" x14ac:dyDescent="0.3">
      <c r="A42" s="118"/>
      <c r="B42" s="291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31"/>
      <c r="O42" s="309" t="s">
        <v>41</v>
      </c>
      <c r="P42" s="309"/>
      <c r="Q42" s="309"/>
      <c r="R42" s="309"/>
      <c r="S42" s="309"/>
      <c r="T42" s="309"/>
      <c r="U42" s="309"/>
      <c r="V42" s="309"/>
      <c r="W42" s="309"/>
      <c r="X42" s="399"/>
      <c r="Y42" s="399"/>
      <c r="Z42" s="399"/>
      <c r="AA42" s="46"/>
      <c r="AB42" s="40"/>
      <c r="AC42" s="198" t="s">
        <v>116</v>
      </c>
      <c r="AD42" s="46"/>
      <c r="AE42" s="265" t="s">
        <v>117</v>
      </c>
      <c r="AF42" s="267"/>
      <c r="AG42" s="40"/>
      <c r="AH42" s="265" t="s">
        <v>92</v>
      </c>
      <c r="AI42" s="266"/>
      <c r="AJ42" s="267"/>
      <c r="AK42" s="40"/>
      <c r="AL42" s="186"/>
      <c r="AM42" s="201"/>
    </row>
    <row r="43" spans="1:39" ht="3" customHeight="1" x14ac:dyDescent="0.3">
      <c r="A43" s="118"/>
      <c r="B43" s="172"/>
      <c r="C43" s="119"/>
      <c r="D43" s="119"/>
      <c r="E43" s="119"/>
      <c r="F43" s="119"/>
      <c r="G43" s="119"/>
      <c r="H43" s="119"/>
      <c r="I43" s="119"/>
      <c r="J43" s="119"/>
      <c r="K43" s="119"/>
      <c r="L43" s="118"/>
      <c r="M43" s="118"/>
      <c r="N43" s="31"/>
      <c r="O43" s="31"/>
      <c r="P43" s="31"/>
      <c r="Q43" s="32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40"/>
      <c r="AJ43" s="40"/>
      <c r="AK43" s="40"/>
      <c r="AL43" s="31"/>
      <c r="AM43" s="201"/>
    </row>
    <row r="44" spans="1:39" ht="12.75" customHeight="1" x14ac:dyDescent="0.3">
      <c r="A44" s="118"/>
      <c r="B44" s="172"/>
      <c r="C44" s="119"/>
      <c r="D44" s="39" t="s">
        <v>29</v>
      </c>
      <c r="E44" s="74"/>
      <c r="F44" s="73"/>
      <c r="G44" s="31"/>
      <c r="H44" s="40"/>
      <c r="I44" s="39" t="s">
        <v>30</v>
      </c>
      <c r="J44" s="37"/>
      <c r="K44" s="56"/>
      <c r="L44" s="118"/>
      <c r="M44" s="118"/>
      <c r="N44" s="309" t="s">
        <v>31</v>
      </c>
      <c r="O44" s="310"/>
      <c r="P44" s="310"/>
      <c r="Q44" s="310"/>
      <c r="R44" s="310"/>
      <c r="S44" s="310"/>
      <c r="T44" s="310"/>
      <c r="U44" s="310"/>
      <c r="V44" s="310"/>
      <c r="W44" s="310"/>
      <c r="X44" s="308"/>
      <c r="Y44" s="308"/>
      <c r="Z44" s="308"/>
      <c r="AA44" s="55"/>
      <c r="AB44" s="197"/>
      <c r="AC44" s="199"/>
      <c r="AD44" s="55"/>
      <c r="AE44" s="265"/>
      <c r="AF44" s="267"/>
      <c r="AG44" s="40"/>
      <c r="AH44" s="265"/>
      <c r="AI44" s="266"/>
      <c r="AJ44" s="267"/>
      <c r="AK44" s="40"/>
      <c r="AL44" s="187"/>
      <c r="AM44" s="201"/>
    </row>
    <row r="45" spans="1:39" ht="6" customHeight="1" x14ac:dyDescent="0.3">
      <c r="A45" s="118"/>
      <c r="B45" s="173"/>
      <c r="C45" s="174"/>
      <c r="D45" s="174"/>
      <c r="E45" s="59"/>
      <c r="F45" s="60"/>
      <c r="G45" s="61"/>
      <c r="H45" s="62"/>
      <c r="I45" s="63"/>
      <c r="J45" s="60"/>
      <c r="K45" s="60"/>
      <c r="L45" s="175"/>
      <c r="M45" s="175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5"/>
      <c r="Y45" s="65"/>
      <c r="Z45" s="65"/>
      <c r="AA45" s="65"/>
      <c r="AB45" s="65"/>
      <c r="AC45" s="66"/>
      <c r="AD45" s="66"/>
      <c r="AE45" s="61"/>
      <c r="AF45" s="66"/>
      <c r="AG45" s="66"/>
      <c r="AH45" s="61"/>
      <c r="AI45" s="61"/>
      <c r="AJ45" s="61"/>
      <c r="AK45" s="61"/>
      <c r="AL45" s="66"/>
      <c r="AM45" s="201"/>
    </row>
    <row r="46" spans="1:39" ht="9" customHeight="1" x14ac:dyDescent="0.3">
      <c r="A46" s="118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118"/>
    </row>
    <row r="47" spans="1:39" ht="12.75" customHeight="1" x14ac:dyDescent="0.3">
      <c r="A47" s="118"/>
      <c r="B47" s="299" t="s">
        <v>100</v>
      </c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0"/>
      <c r="AK47" s="300"/>
      <c r="AL47" s="301"/>
      <c r="AM47" s="118"/>
    </row>
    <row r="48" spans="1:39" ht="28.5" customHeight="1" x14ac:dyDescent="0.25">
      <c r="A48" s="118"/>
      <c r="B48" s="302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3"/>
      <c r="AL48" s="304"/>
      <c r="AM48" s="118"/>
    </row>
    <row r="49" spans="1:39" ht="24.75" customHeight="1" x14ac:dyDescent="0.25">
      <c r="A49" s="118"/>
      <c r="B49" s="305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7"/>
      <c r="AM49" s="118"/>
    </row>
    <row r="50" spans="1:39" ht="12" customHeight="1" x14ac:dyDescent="0.3">
      <c r="A50" s="118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18"/>
    </row>
    <row r="51" spans="1:39" ht="12.75" customHeight="1" x14ac:dyDescent="0.25">
      <c r="A51" s="118"/>
      <c r="B51" s="293" t="s">
        <v>35</v>
      </c>
      <c r="C51" s="294"/>
      <c r="D51" s="294"/>
      <c r="E51" s="295"/>
      <c r="F51" s="287" t="s">
        <v>120</v>
      </c>
      <c r="G51" s="274"/>
      <c r="H51" s="274"/>
      <c r="I51" s="274"/>
      <c r="J51" s="274"/>
      <c r="K51" s="275"/>
      <c r="L51" s="287" t="s">
        <v>86</v>
      </c>
      <c r="M51" s="274"/>
      <c r="N51" s="274"/>
      <c r="O51" s="274"/>
      <c r="P51" s="274"/>
      <c r="Q51" s="274"/>
      <c r="R51" s="275"/>
      <c r="S51" s="287" t="s">
        <v>124</v>
      </c>
      <c r="T51" s="274"/>
      <c r="U51" s="274"/>
      <c r="V51" s="274"/>
      <c r="W51" s="274"/>
      <c r="X51" s="274"/>
      <c r="Y51" s="275"/>
      <c r="Z51" s="190" t="s">
        <v>55</v>
      </c>
      <c r="AA51" s="191"/>
      <c r="AB51" s="191"/>
      <c r="AC51" s="274" t="s">
        <v>126</v>
      </c>
      <c r="AD51" s="274"/>
      <c r="AE51" s="274"/>
      <c r="AF51" s="274"/>
      <c r="AG51" s="275"/>
      <c r="AH51" s="278" t="s">
        <v>110</v>
      </c>
      <c r="AI51" s="279"/>
      <c r="AJ51" s="279"/>
      <c r="AK51" s="279"/>
      <c r="AL51" s="280"/>
      <c r="AM51" s="118"/>
    </row>
    <row r="52" spans="1:39" ht="15.75" customHeight="1" x14ac:dyDescent="0.25">
      <c r="A52" s="118"/>
      <c r="B52" s="296"/>
      <c r="C52" s="297"/>
      <c r="D52" s="297"/>
      <c r="E52" s="298"/>
      <c r="F52" s="288"/>
      <c r="G52" s="276"/>
      <c r="H52" s="276"/>
      <c r="I52" s="276"/>
      <c r="J52" s="276"/>
      <c r="K52" s="277"/>
      <c r="L52" s="288"/>
      <c r="M52" s="276"/>
      <c r="N52" s="276"/>
      <c r="O52" s="276"/>
      <c r="P52" s="276"/>
      <c r="Q52" s="276"/>
      <c r="R52" s="277"/>
      <c r="S52" s="288"/>
      <c r="T52" s="276"/>
      <c r="U52" s="276"/>
      <c r="V52" s="276"/>
      <c r="W52" s="276"/>
      <c r="X52" s="276"/>
      <c r="Y52" s="277"/>
      <c r="Z52" s="192"/>
      <c r="AA52" s="193"/>
      <c r="AB52" s="193"/>
      <c r="AC52" s="276"/>
      <c r="AD52" s="276"/>
      <c r="AE52" s="276"/>
      <c r="AF52" s="276"/>
      <c r="AG52" s="277"/>
      <c r="AH52" s="281"/>
      <c r="AI52" s="282"/>
      <c r="AJ52" s="282"/>
      <c r="AK52" s="282"/>
      <c r="AL52" s="283"/>
      <c r="AM52" s="118"/>
    </row>
    <row r="53" spans="1:39" ht="15.75" customHeight="1" x14ac:dyDescent="0.25">
      <c r="A53" s="118"/>
      <c r="B53" s="284" t="s">
        <v>111</v>
      </c>
      <c r="C53" s="285"/>
      <c r="D53" s="285"/>
      <c r="E53" s="286"/>
      <c r="F53" s="284" t="s">
        <v>112</v>
      </c>
      <c r="G53" s="285"/>
      <c r="H53" s="285"/>
      <c r="I53" s="285"/>
      <c r="J53" s="285"/>
      <c r="K53" s="286"/>
      <c r="L53" s="284" t="s">
        <v>112</v>
      </c>
      <c r="M53" s="285"/>
      <c r="N53" s="285"/>
      <c r="O53" s="285"/>
      <c r="P53" s="285"/>
      <c r="Q53" s="285"/>
      <c r="R53" s="286"/>
      <c r="S53" s="284" t="s">
        <v>113</v>
      </c>
      <c r="T53" s="285"/>
      <c r="U53" s="285"/>
      <c r="V53" s="285"/>
      <c r="W53" s="285"/>
      <c r="X53" s="285"/>
      <c r="Y53" s="286"/>
      <c r="Z53" s="194" t="s">
        <v>32</v>
      </c>
      <c r="AA53" s="195"/>
      <c r="AB53" s="195"/>
      <c r="AC53" s="271" t="s">
        <v>112</v>
      </c>
      <c r="AD53" s="271"/>
      <c r="AE53" s="271"/>
      <c r="AF53" s="271"/>
      <c r="AG53" s="272"/>
      <c r="AH53" s="273" t="s">
        <v>112</v>
      </c>
      <c r="AI53" s="271"/>
      <c r="AJ53" s="271"/>
      <c r="AK53" s="271"/>
      <c r="AL53" s="272"/>
      <c r="AM53" s="118"/>
    </row>
    <row r="54" spans="1:39" ht="12.75" customHeight="1" x14ac:dyDescent="0.3">
      <c r="A54" s="118"/>
      <c r="B54" s="101" t="s">
        <v>33</v>
      </c>
      <c r="C54" s="102"/>
      <c r="D54" s="102"/>
      <c r="E54" s="102"/>
      <c r="F54" s="101" t="s">
        <v>33</v>
      </c>
      <c r="G54" s="102"/>
      <c r="H54" s="102"/>
      <c r="I54" s="102"/>
      <c r="J54" s="102"/>
      <c r="K54" s="102"/>
      <c r="L54" s="101" t="s">
        <v>33</v>
      </c>
      <c r="M54" s="102"/>
      <c r="N54" s="102"/>
      <c r="O54" s="102"/>
      <c r="P54" s="102"/>
      <c r="Q54" s="102"/>
      <c r="R54" s="102"/>
      <c r="S54" s="176" t="s">
        <v>33</v>
      </c>
      <c r="T54" s="102"/>
      <c r="U54" s="102"/>
      <c r="V54" s="102"/>
      <c r="W54" s="102"/>
      <c r="X54" s="102"/>
      <c r="Y54" s="105"/>
      <c r="Z54" s="102"/>
      <c r="AA54" s="102"/>
      <c r="AB54" s="102"/>
      <c r="AC54" s="268" t="s">
        <v>33</v>
      </c>
      <c r="AD54" s="268"/>
      <c r="AE54" s="268"/>
      <c r="AF54" s="268"/>
      <c r="AG54" s="268"/>
      <c r="AH54" s="176"/>
      <c r="AI54" s="102" t="s">
        <v>33</v>
      </c>
      <c r="AJ54" s="102"/>
      <c r="AK54" s="102"/>
      <c r="AL54" s="105"/>
      <c r="AM54" s="118"/>
    </row>
    <row r="55" spans="1:39" ht="21" customHeight="1" x14ac:dyDescent="0.3">
      <c r="A55" s="118"/>
      <c r="B55" s="101"/>
      <c r="C55" s="102"/>
      <c r="D55" s="102"/>
      <c r="E55" s="102"/>
      <c r="F55" s="101"/>
      <c r="G55" s="102"/>
      <c r="H55" s="102"/>
      <c r="I55" s="102"/>
      <c r="J55" s="102"/>
      <c r="K55" s="102"/>
      <c r="L55" s="101"/>
      <c r="M55" s="102"/>
      <c r="N55" s="102"/>
      <c r="O55" s="102"/>
      <c r="P55" s="102"/>
      <c r="Q55" s="102"/>
      <c r="R55" s="102"/>
      <c r="S55" s="101"/>
      <c r="T55" s="102"/>
      <c r="U55" s="102"/>
      <c r="V55" s="102"/>
      <c r="W55" s="102"/>
      <c r="X55" s="102"/>
      <c r="Y55" s="105"/>
      <c r="Z55" s="102"/>
      <c r="AA55" s="102"/>
      <c r="AB55" s="102"/>
      <c r="AC55" s="269"/>
      <c r="AD55" s="269"/>
      <c r="AE55" s="269"/>
      <c r="AF55" s="269"/>
      <c r="AG55" s="269"/>
      <c r="AH55" s="101"/>
      <c r="AI55" s="102"/>
      <c r="AJ55" s="102"/>
      <c r="AK55" s="102"/>
      <c r="AL55" s="105"/>
      <c r="AM55" s="118"/>
    </row>
    <row r="56" spans="1:39" ht="14.25" customHeight="1" x14ac:dyDescent="0.3">
      <c r="A56" s="118"/>
      <c r="B56" s="103"/>
      <c r="C56" s="104"/>
      <c r="D56" s="104"/>
      <c r="E56" s="104"/>
      <c r="F56" s="103"/>
      <c r="G56" s="104"/>
      <c r="H56" s="104"/>
      <c r="I56" s="104"/>
      <c r="J56" s="104"/>
      <c r="K56" s="104"/>
      <c r="L56" s="103"/>
      <c r="M56" s="104"/>
      <c r="N56" s="104"/>
      <c r="O56" s="104"/>
      <c r="P56" s="104"/>
      <c r="Q56" s="104"/>
      <c r="R56" s="104"/>
      <c r="S56" s="103"/>
      <c r="T56" s="104"/>
      <c r="U56" s="104"/>
      <c r="V56" s="104"/>
      <c r="W56" s="104"/>
      <c r="X56" s="104"/>
      <c r="Y56" s="106"/>
      <c r="Z56" s="104"/>
      <c r="AA56" s="104"/>
      <c r="AB56" s="104"/>
      <c r="AC56" s="270"/>
      <c r="AD56" s="270"/>
      <c r="AE56" s="270"/>
      <c r="AF56" s="270"/>
      <c r="AG56" s="270"/>
      <c r="AH56" s="103"/>
      <c r="AI56" s="104"/>
      <c r="AJ56" s="104"/>
      <c r="AK56" s="104"/>
      <c r="AL56" s="106"/>
      <c r="AM56" s="118"/>
    </row>
    <row r="57" spans="1:39" ht="3.75" customHeight="1" x14ac:dyDescent="0.35">
      <c r="A57" s="118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78"/>
      <c r="AF57" s="178"/>
      <c r="AG57" s="178"/>
      <c r="AH57" s="178"/>
      <c r="AI57" s="178"/>
      <c r="AJ57" s="178"/>
      <c r="AK57" s="178"/>
      <c r="AL57" s="179"/>
      <c r="AM57" s="118"/>
    </row>
    <row r="58" spans="1:39" ht="33.75" customHeight="1" x14ac:dyDescent="0.25">
      <c r="B58" s="264" t="s">
        <v>125</v>
      </c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</row>
    <row r="59" spans="1:39" ht="12.75" customHeight="1" x14ac:dyDescent="0.35">
      <c r="B59" s="196" t="s">
        <v>119</v>
      </c>
    </row>
  </sheetData>
  <sheetProtection password="C694" sheet="1" objects="1" scenarios="1"/>
  <mergeCells count="124">
    <mergeCell ref="X42:Z42"/>
    <mergeCell ref="AG40:AL40"/>
    <mergeCell ref="AH31:AL31"/>
    <mergeCell ref="S29:W29"/>
    <mergeCell ref="S26:W26"/>
    <mergeCell ref="S30:W30"/>
    <mergeCell ref="S25:W25"/>
    <mergeCell ref="S31:W31"/>
    <mergeCell ref="U33:W33"/>
    <mergeCell ref="AH26:AL26"/>
    <mergeCell ref="AC27:AG27"/>
    <mergeCell ref="O42:W42"/>
    <mergeCell ref="O29:R29"/>
    <mergeCell ref="O30:R30"/>
    <mergeCell ref="AC15:AG16"/>
    <mergeCell ref="AH15:AL16"/>
    <mergeCell ref="AC28:AG28"/>
    <mergeCell ref="AH18:AL18"/>
    <mergeCell ref="AH21:AL21"/>
    <mergeCell ref="S20:W20"/>
    <mergeCell ref="O17:R17"/>
    <mergeCell ref="AC17:AG17"/>
    <mergeCell ref="X18:AB18"/>
    <mergeCell ref="S27:W27"/>
    <mergeCell ref="X28:AB28"/>
    <mergeCell ref="S21:W21"/>
    <mergeCell ref="S23:W23"/>
    <mergeCell ref="S28:W28"/>
    <mergeCell ref="AC26:AG26"/>
    <mergeCell ref="AH24:AL24"/>
    <mergeCell ref="AH27:AL27"/>
    <mergeCell ref="S22:W22"/>
    <mergeCell ref="AH28:AL28"/>
    <mergeCell ref="X26:AB26"/>
    <mergeCell ref="X27:AB27"/>
    <mergeCell ref="X25:AB25"/>
    <mergeCell ref="AC25:AG25"/>
    <mergeCell ref="AH22:AL22"/>
    <mergeCell ref="AC13:AH13"/>
    <mergeCell ref="AC18:AG18"/>
    <mergeCell ref="O18:R18"/>
    <mergeCell ref="AF7:AL7"/>
    <mergeCell ref="AH25:AL25"/>
    <mergeCell ref="S24:W24"/>
    <mergeCell ref="H2:AF3"/>
    <mergeCell ref="X24:AB24"/>
    <mergeCell ref="AC19:AG19"/>
    <mergeCell ref="AC20:AG20"/>
    <mergeCell ref="AC21:AG21"/>
    <mergeCell ref="AC22:AG22"/>
    <mergeCell ref="AC23:AG23"/>
    <mergeCell ref="AC24:AG24"/>
    <mergeCell ref="B9:AL9"/>
    <mergeCell ref="B10:AL11"/>
    <mergeCell ref="S19:W19"/>
    <mergeCell ref="X22:AB22"/>
    <mergeCell ref="O24:R24"/>
    <mergeCell ref="O19:R19"/>
    <mergeCell ref="O20:R20"/>
    <mergeCell ref="F7:N7"/>
    <mergeCell ref="D5:G5"/>
    <mergeCell ref="AG5:AL5"/>
    <mergeCell ref="AH19:AL19"/>
    <mergeCell ref="X19:AB19"/>
    <mergeCell ref="X17:AB17"/>
    <mergeCell ref="AI37:AL37"/>
    <mergeCell ref="X29:AB29"/>
    <mergeCell ref="X30:AB30"/>
    <mergeCell ref="AC30:AG30"/>
    <mergeCell ref="AH20:AL20"/>
    <mergeCell ref="AH17:AL17"/>
    <mergeCell ref="AH30:AL30"/>
    <mergeCell ref="AH29:AL29"/>
    <mergeCell ref="AC29:AG29"/>
    <mergeCell ref="AC31:AG31"/>
    <mergeCell ref="AI33:AL33"/>
    <mergeCell ref="AI35:AL35"/>
    <mergeCell ref="X23:AB23"/>
    <mergeCell ref="X21:AB21"/>
    <mergeCell ref="AH23:AL23"/>
    <mergeCell ref="X16:AB16"/>
    <mergeCell ref="O15:R16"/>
    <mergeCell ref="X20:AB20"/>
    <mergeCell ref="S15:W16"/>
    <mergeCell ref="S17:W17"/>
    <mergeCell ref="S18:W18"/>
    <mergeCell ref="H5:Z5"/>
    <mergeCell ref="N13:R13"/>
    <mergeCell ref="B7:E7"/>
    <mergeCell ref="X15:AB15"/>
    <mergeCell ref="B15:N16"/>
    <mergeCell ref="O22:R22"/>
    <mergeCell ref="O23:R23"/>
    <mergeCell ref="O27:R27"/>
    <mergeCell ref="O28:R28"/>
    <mergeCell ref="O35:R35"/>
    <mergeCell ref="O31:R31"/>
    <mergeCell ref="O25:R25"/>
    <mergeCell ref="O26:R26"/>
    <mergeCell ref="O33:R33"/>
    <mergeCell ref="O21:R21"/>
    <mergeCell ref="B58:AL58"/>
    <mergeCell ref="AH42:AJ42"/>
    <mergeCell ref="AC54:AG56"/>
    <mergeCell ref="AC53:AG53"/>
    <mergeCell ref="AH53:AL53"/>
    <mergeCell ref="AC51:AG52"/>
    <mergeCell ref="AH51:AL52"/>
    <mergeCell ref="AH44:AJ44"/>
    <mergeCell ref="F53:K53"/>
    <mergeCell ref="L53:R53"/>
    <mergeCell ref="L51:R52"/>
    <mergeCell ref="F51:K52"/>
    <mergeCell ref="B41:M42"/>
    <mergeCell ref="B53:E53"/>
    <mergeCell ref="S53:Y53"/>
    <mergeCell ref="B51:E52"/>
    <mergeCell ref="S51:Y52"/>
    <mergeCell ref="B47:AL47"/>
    <mergeCell ref="B48:AL49"/>
    <mergeCell ref="X44:Z44"/>
    <mergeCell ref="AE44:AF44"/>
    <mergeCell ref="AE42:AF42"/>
    <mergeCell ref="N44:W44"/>
  </mergeCells>
  <phoneticPr fontId="5" type="noConversion"/>
  <dataValidations count="2">
    <dataValidation errorStyle="warning" allowBlank="1" showInputMessage="1" showErrorMessage="1" errorTitle="Celda protegida" error="Esta celda protegida, no se pueden introducir datos." sqref="AI35:AL36 AC17:AG31 O35:R36 O18:R31 AH18:AL31" xr:uid="{00000000-0002-0000-0000-000000000000}"/>
    <dataValidation errorStyle="warning" allowBlank="1" errorTitle="Celda protegida" error="Esta celda protegida, no se pueden introducir datos." promptTitle="fhgjgfhjf" prompt="fgjfjfgj" sqref="AH17:AL17" xr:uid="{00000000-0002-0000-0000-000001000000}"/>
  </dataValidations>
  <printOptions horizontalCentered="1" verticalCentered="1"/>
  <pageMargins left="0.19685039370078741" right="0.19685039370078741" top="0.19685039370078741" bottom="0.11811023622047245" header="0" footer="0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pageSetUpPr fitToPage="1"/>
  </sheetPr>
  <dimension ref="C1:AD63"/>
  <sheetViews>
    <sheetView showGridLines="0" tabSelected="1" topLeftCell="B1" zoomScale="75" zoomScaleNormal="75" zoomScaleSheetLayoutView="75" workbookViewId="0">
      <selection activeCell="D31" sqref="D31:J31"/>
    </sheetView>
  </sheetViews>
  <sheetFormatPr baseColWidth="10" defaultColWidth="11.453125" defaultRowHeight="12.5" x14ac:dyDescent="0.25"/>
  <cols>
    <col min="1" max="1" width="5.90625" style="1" customWidth="1"/>
    <col min="2" max="2" width="2.90625" style="1" customWidth="1"/>
    <col min="3" max="3" width="4.90625" style="1" customWidth="1" collapsed="1"/>
    <col min="4" max="4" width="6.36328125" style="1" customWidth="1"/>
    <col min="5" max="6" width="5" style="1" customWidth="1"/>
    <col min="7" max="7" width="6.36328125" style="1" customWidth="1"/>
    <col min="8" max="10" width="4.08984375" style="1" customWidth="1"/>
    <col min="11" max="11" width="12.08984375" style="1" customWidth="1"/>
    <col min="12" max="13" width="9" style="1" customWidth="1"/>
    <col min="14" max="17" width="9.6328125" style="1" customWidth="1" collapsed="1"/>
    <col min="18" max="18" width="10.453125" style="1" customWidth="1" collapsed="1"/>
    <col min="19" max="19" width="11" style="1" customWidth="1"/>
    <col min="20" max="20" width="9.6328125" style="1" customWidth="1"/>
    <col min="21" max="21" width="9.6328125" style="1" customWidth="1" collapsed="1"/>
    <col min="22" max="22" width="10.6328125" style="1" customWidth="1" collapsed="1"/>
    <col min="23" max="23" width="9.6328125" style="1" customWidth="1"/>
    <col min="24" max="24" width="9.6328125" style="1" customWidth="1" collapsed="1"/>
    <col min="25" max="25" width="9.6328125" style="1" customWidth="1"/>
    <col min="26" max="26" width="12.6328125" style="1" customWidth="1" collapsed="1"/>
    <col min="27" max="27" width="1.36328125" style="1" customWidth="1"/>
    <col min="28" max="28" width="4.36328125" style="1" customWidth="1"/>
    <col min="29" max="29" width="11.453125" style="1"/>
    <col min="30" max="30" width="10.08984375" style="1" customWidth="1"/>
    <col min="31" max="16384" width="11.453125" style="1"/>
  </cols>
  <sheetData>
    <row r="1" spans="3:30" ht="12.75" customHeight="1" x14ac:dyDescent="0.4">
      <c r="O1" s="21"/>
      <c r="P1" s="21"/>
      <c r="Q1" s="21"/>
      <c r="R1" s="21"/>
      <c r="S1" s="21"/>
      <c r="T1" s="21"/>
      <c r="U1" s="21"/>
    </row>
    <row r="2" spans="3:30" ht="23.25" customHeight="1" x14ac:dyDescent="0.45">
      <c r="L2" s="408" t="s">
        <v>123</v>
      </c>
      <c r="M2" s="408"/>
      <c r="N2" s="408"/>
      <c r="O2" s="408"/>
      <c r="P2" s="408"/>
      <c r="Q2" s="408"/>
      <c r="R2" s="408"/>
      <c r="S2" s="408"/>
      <c r="T2" s="408"/>
      <c r="U2" s="408"/>
      <c r="V2" s="21"/>
      <c r="W2" s="21"/>
      <c r="Z2" s="1" t="s">
        <v>102</v>
      </c>
    </row>
    <row r="3" spans="3:30" ht="25.5" customHeight="1" x14ac:dyDescent="0.4">
      <c r="L3" s="21"/>
      <c r="M3" s="21"/>
      <c r="N3" s="21"/>
      <c r="O3" s="35"/>
      <c r="P3" s="20"/>
      <c r="Q3" s="20"/>
      <c r="R3" s="20"/>
      <c r="S3" s="20"/>
      <c r="T3" s="20"/>
      <c r="U3" s="20"/>
    </row>
    <row r="4" spans="3:30" ht="16.5" customHeight="1" x14ac:dyDescent="0.3">
      <c r="H4" s="36" t="s">
        <v>36</v>
      </c>
      <c r="I4" s="429"/>
      <c r="J4" s="430"/>
      <c r="K4" s="430"/>
      <c r="L4" s="430"/>
      <c r="M4" s="430"/>
      <c r="N4" s="430"/>
      <c r="O4" s="431"/>
      <c r="W4" s="114" t="s">
        <v>90</v>
      </c>
      <c r="X4" s="114" t="s">
        <v>91</v>
      </c>
    </row>
    <row r="5" spans="3:30" ht="9" customHeight="1" thickBot="1" x14ac:dyDescent="0.4">
      <c r="E5" s="34"/>
      <c r="F5" s="34"/>
      <c r="G5" s="34"/>
      <c r="K5" s="33"/>
      <c r="L5" s="33"/>
      <c r="M5" s="33"/>
      <c r="W5" s="114"/>
      <c r="X5" s="2"/>
    </row>
    <row r="6" spans="3:30" ht="16.5" customHeight="1" thickBot="1" x14ac:dyDescent="0.35">
      <c r="G6" s="34"/>
      <c r="H6" s="36" t="s">
        <v>37</v>
      </c>
      <c r="I6" s="412"/>
      <c r="J6" s="425"/>
      <c r="K6" s="413"/>
      <c r="L6" s="36" t="s">
        <v>38</v>
      </c>
      <c r="M6" s="36"/>
      <c r="N6" s="412"/>
      <c r="O6" s="413"/>
      <c r="P6" s="427" t="s">
        <v>89</v>
      </c>
      <c r="Q6" s="428"/>
      <c r="R6" s="206"/>
      <c r="T6" s="1" t="s">
        <v>109</v>
      </c>
      <c r="W6" s="115"/>
      <c r="X6" s="116"/>
    </row>
    <row r="7" spans="3:30" ht="3.75" customHeight="1" x14ac:dyDescent="0.35">
      <c r="G7" s="34"/>
      <c r="H7" s="36"/>
      <c r="I7" s="99"/>
      <c r="J7" s="99"/>
      <c r="K7" s="36"/>
      <c r="L7" s="36"/>
      <c r="M7" s="36"/>
      <c r="N7" s="99"/>
      <c r="O7" s="99"/>
      <c r="X7" s="2"/>
    </row>
    <row r="8" spans="3:30" ht="9.75" customHeight="1" thickBot="1" x14ac:dyDescent="0.3">
      <c r="C8" s="426" t="s">
        <v>48</v>
      </c>
      <c r="D8" s="426"/>
      <c r="E8" s="426"/>
      <c r="F8" s="426"/>
      <c r="G8" s="426"/>
      <c r="H8" s="426"/>
      <c r="I8" s="3"/>
      <c r="J8" s="12"/>
      <c r="K8" s="4"/>
      <c r="L8" s="4"/>
      <c r="M8" s="4"/>
      <c r="N8" s="4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3:30" ht="10.5" customHeight="1" x14ac:dyDescent="0.25">
      <c r="C9" s="23"/>
      <c r="D9" s="414" t="s">
        <v>0</v>
      </c>
      <c r="E9" s="415"/>
      <c r="F9" s="415"/>
      <c r="G9" s="415"/>
      <c r="H9" s="415"/>
      <c r="I9" s="415"/>
      <c r="J9" s="416"/>
      <c r="K9" s="7" t="s">
        <v>2</v>
      </c>
      <c r="L9" s="202" t="s">
        <v>96</v>
      </c>
      <c r="M9" s="7" t="s">
        <v>1</v>
      </c>
      <c r="N9" s="433" t="s">
        <v>62</v>
      </c>
      <c r="O9" s="420" t="s">
        <v>63</v>
      </c>
      <c r="P9" s="420" t="s">
        <v>107</v>
      </c>
      <c r="Q9" s="432" t="s">
        <v>3</v>
      </c>
      <c r="R9" s="7" t="s">
        <v>25</v>
      </c>
      <c r="S9" s="7" t="s">
        <v>64</v>
      </c>
      <c r="T9" s="7" t="s">
        <v>4</v>
      </c>
      <c r="U9" s="7" t="s">
        <v>4</v>
      </c>
      <c r="V9" s="6" t="s">
        <v>5</v>
      </c>
      <c r="W9" s="7" t="s">
        <v>24</v>
      </c>
      <c r="X9" s="7" t="s">
        <v>6</v>
      </c>
      <c r="Y9" s="183"/>
      <c r="Z9" s="181" t="s">
        <v>7</v>
      </c>
      <c r="AA9" s="75"/>
    </row>
    <row r="10" spans="3:30" ht="12.75" customHeight="1" thickBot="1" x14ac:dyDescent="0.3">
      <c r="C10" s="24" t="s">
        <v>8</v>
      </c>
      <c r="D10" s="417"/>
      <c r="E10" s="418"/>
      <c r="F10" s="418"/>
      <c r="G10" s="418"/>
      <c r="H10" s="418"/>
      <c r="I10" s="418"/>
      <c r="J10" s="419"/>
      <c r="K10" s="180" t="s">
        <v>9</v>
      </c>
      <c r="L10" s="113" t="s">
        <v>95</v>
      </c>
      <c r="M10" s="180" t="s">
        <v>23</v>
      </c>
      <c r="N10" s="434"/>
      <c r="O10" s="421"/>
      <c r="P10" s="421"/>
      <c r="Q10" s="421"/>
      <c r="R10" s="180" t="s">
        <v>54</v>
      </c>
      <c r="S10" s="180" t="s">
        <v>65</v>
      </c>
      <c r="T10" s="180" t="s">
        <v>21</v>
      </c>
      <c r="U10" s="180" t="s">
        <v>22</v>
      </c>
      <c r="V10" s="180" t="s">
        <v>10</v>
      </c>
      <c r="W10" s="180" t="s">
        <v>11</v>
      </c>
      <c r="X10" s="180" t="s">
        <v>12</v>
      </c>
      <c r="Y10" s="184"/>
      <c r="Z10" s="182" t="s">
        <v>8</v>
      </c>
      <c r="AA10" s="8"/>
    </row>
    <row r="11" spans="3:30" ht="18" customHeight="1" thickBot="1" x14ac:dyDescent="0.3">
      <c r="C11" s="25">
        <v>1</v>
      </c>
      <c r="D11" s="444"/>
      <c r="E11" s="445"/>
      <c r="F11" s="445"/>
      <c r="G11" s="445"/>
      <c r="H11" s="445"/>
      <c r="I11" s="445"/>
      <c r="J11" s="446"/>
      <c r="K11" s="203"/>
      <c r="L11" s="205">
        <f>K11*$R$6</f>
        <v>0</v>
      </c>
      <c r="M11" s="82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211">
        <f>IF($X$6="X",SUM(L11:Y11),SUM(M11:Y11))</f>
        <v>0</v>
      </c>
      <c r="AA11" s="76"/>
      <c r="AD11" s="5"/>
    </row>
    <row r="12" spans="3:30" ht="18" customHeight="1" thickBot="1" x14ac:dyDescent="0.3">
      <c r="C12" s="27">
        <v>2</v>
      </c>
      <c r="D12" s="422"/>
      <c r="E12" s="423"/>
      <c r="F12" s="423"/>
      <c r="G12" s="423"/>
      <c r="H12" s="423"/>
      <c r="I12" s="423"/>
      <c r="J12" s="424"/>
      <c r="K12" s="90"/>
      <c r="L12" s="205">
        <f t="shared" ref="L12:L41" si="0">K12*$R$6</f>
        <v>0</v>
      </c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211">
        <f t="shared" ref="Z12:Z40" si="1">IF($X$6="X",SUM(L12:Y12),SUM(M12:Y12))</f>
        <v>0</v>
      </c>
      <c r="AA12" s="76"/>
    </row>
    <row r="13" spans="3:30" ht="18" customHeight="1" thickBot="1" x14ac:dyDescent="0.3">
      <c r="C13" s="28">
        <v>3</v>
      </c>
      <c r="D13" s="422"/>
      <c r="E13" s="423"/>
      <c r="F13" s="423"/>
      <c r="G13" s="423"/>
      <c r="H13" s="423"/>
      <c r="I13" s="423"/>
      <c r="J13" s="424"/>
      <c r="K13" s="90"/>
      <c r="L13" s="205">
        <f t="shared" si="0"/>
        <v>0</v>
      </c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211">
        <f t="shared" si="1"/>
        <v>0</v>
      </c>
      <c r="AA13" s="76"/>
    </row>
    <row r="14" spans="3:30" ht="18" customHeight="1" thickBot="1" x14ac:dyDescent="0.3">
      <c r="C14" s="26">
        <v>4</v>
      </c>
      <c r="D14" s="422"/>
      <c r="E14" s="423"/>
      <c r="F14" s="423"/>
      <c r="G14" s="423"/>
      <c r="H14" s="423"/>
      <c r="I14" s="423"/>
      <c r="J14" s="424"/>
      <c r="K14" s="90"/>
      <c r="L14" s="205">
        <f t="shared" si="0"/>
        <v>0</v>
      </c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211">
        <f t="shared" si="1"/>
        <v>0</v>
      </c>
      <c r="AA14" s="76"/>
    </row>
    <row r="15" spans="3:30" ht="18" customHeight="1" thickBot="1" x14ac:dyDescent="0.3">
      <c r="C15" s="27">
        <v>5</v>
      </c>
      <c r="D15" s="422"/>
      <c r="E15" s="423"/>
      <c r="F15" s="423"/>
      <c r="G15" s="423"/>
      <c r="H15" s="423"/>
      <c r="I15" s="423"/>
      <c r="J15" s="424"/>
      <c r="K15" s="90"/>
      <c r="L15" s="205">
        <f t="shared" si="0"/>
        <v>0</v>
      </c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211">
        <f t="shared" si="1"/>
        <v>0</v>
      </c>
      <c r="AA15" s="76"/>
    </row>
    <row r="16" spans="3:30" ht="18" customHeight="1" thickBot="1" x14ac:dyDescent="0.3">
      <c r="C16" s="28">
        <v>6</v>
      </c>
      <c r="D16" s="204"/>
      <c r="E16" s="204"/>
      <c r="F16" s="204"/>
      <c r="G16" s="204"/>
      <c r="H16" s="204"/>
      <c r="I16" s="204"/>
      <c r="J16" s="204"/>
      <c r="K16" s="90"/>
      <c r="L16" s="205">
        <f t="shared" si="0"/>
        <v>0</v>
      </c>
      <c r="M16" s="82"/>
      <c r="N16" s="204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211">
        <f t="shared" si="1"/>
        <v>0</v>
      </c>
      <c r="AA16" s="76"/>
    </row>
    <row r="17" spans="3:27" ht="18" customHeight="1" thickBot="1" x14ac:dyDescent="0.3">
      <c r="C17" s="27">
        <v>7</v>
      </c>
      <c r="D17" s="422"/>
      <c r="E17" s="423"/>
      <c r="F17" s="423"/>
      <c r="G17" s="423"/>
      <c r="H17" s="423"/>
      <c r="I17" s="423"/>
      <c r="J17" s="424"/>
      <c r="K17" s="90"/>
      <c r="L17" s="205">
        <f t="shared" si="0"/>
        <v>0</v>
      </c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211">
        <f t="shared" si="1"/>
        <v>0</v>
      </c>
      <c r="AA17" s="76"/>
    </row>
    <row r="18" spans="3:27" ht="18" customHeight="1" thickBot="1" x14ac:dyDescent="0.3">
      <c r="C18" s="27">
        <v>8</v>
      </c>
      <c r="D18" s="422"/>
      <c r="E18" s="423"/>
      <c r="F18" s="423"/>
      <c r="G18" s="423"/>
      <c r="H18" s="423"/>
      <c r="I18" s="423"/>
      <c r="J18" s="424"/>
      <c r="K18" s="90"/>
      <c r="L18" s="205">
        <f t="shared" si="0"/>
        <v>0</v>
      </c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211">
        <f t="shared" si="1"/>
        <v>0</v>
      </c>
      <c r="AA18" s="76"/>
    </row>
    <row r="19" spans="3:27" ht="18" customHeight="1" thickBot="1" x14ac:dyDescent="0.3">
      <c r="C19" s="28">
        <v>9</v>
      </c>
      <c r="D19" s="422"/>
      <c r="E19" s="423"/>
      <c r="F19" s="423"/>
      <c r="G19" s="423"/>
      <c r="H19" s="423"/>
      <c r="I19" s="423"/>
      <c r="J19" s="424"/>
      <c r="K19" s="90"/>
      <c r="L19" s="205">
        <f t="shared" si="0"/>
        <v>0</v>
      </c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11">
        <f t="shared" si="1"/>
        <v>0</v>
      </c>
      <c r="AA19" s="76"/>
    </row>
    <row r="20" spans="3:27" ht="18" customHeight="1" thickBot="1" x14ac:dyDescent="0.3">
      <c r="C20" s="28">
        <v>10</v>
      </c>
      <c r="D20" s="422"/>
      <c r="E20" s="423"/>
      <c r="F20" s="423"/>
      <c r="G20" s="423"/>
      <c r="H20" s="423"/>
      <c r="I20" s="423"/>
      <c r="J20" s="424"/>
      <c r="K20" s="90"/>
      <c r="L20" s="205">
        <f>K20*$R$6</f>
        <v>0</v>
      </c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11">
        <f t="shared" si="1"/>
        <v>0</v>
      </c>
      <c r="AA20" s="76"/>
    </row>
    <row r="21" spans="3:27" ht="18" customHeight="1" thickBot="1" x14ac:dyDescent="0.3">
      <c r="C21" s="27">
        <v>11</v>
      </c>
      <c r="D21" s="422"/>
      <c r="E21" s="423"/>
      <c r="F21" s="423"/>
      <c r="G21" s="423"/>
      <c r="H21" s="423"/>
      <c r="I21" s="423"/>
      <c r="J21" s="424"/>
      <c r="K21" s="90"/>
      <c r="L21" s="205">
        <f t="shared" si="0"/>
        <v>0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211">
        <f t="shared" si="1"/>
        <v>0</v>
      </c>
      <c r="AA21" s="76"/>
    </row>
    <row r="22" spans="3:27" ht="18" customHeight="1" thickBot="1" x14ac:dyDescent="0.3">
      <c r="C22" s="28">
        <v>12</v>
      </c>
      <c r="D22" s="422"/>
      <c r="E22" s="423"/>
      <c r="F22" s="423"/>
      <c r="G22" s="423"/>
      <c r="H22" s="423"/>
      <c r="I22" s="423"/>
      <c r="J22" s="424"/>
      <c r="K22" s="90"/>
      <c r="L22" s="205">
        <f t="shared" si="0"/>
        <v>0</v>
      </c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211">
        <f t="shared" si="1"/>
        <v>0</v>
      </c>
      <c r="AA22" s="76"/>
    </row>
    <row r="23" spans="3:27" ht="18" customHeight="1" thickBot="1" x14ac:dyDescent="0.3">
      <c r="C23" s="27">
        <v>13</v>
      </c>
      <c r="D23" s="422"/>
      <c r="E23" s="423"/>
      <c r="F23" s="423"/>
      <c r="G23" s="423"/>
      <c r="H23" s="423"/>
      <c r="I23" s="423"/>
      <c r="J23" s="424"/>
      <c r="K23" s="90"/>
      <c r="L23" s="205">
        <f>K23*$R$6</f>
        <v>0</v>
      </c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211">
        <f t="shared" si="1"/>
        <v>0</v>
      </c>
      <c r="AA23" s="76"/>
    </row>
    <row r="24" spans="3:27" ht="18" customHeight="1" thickBot="1" x14ac:dyDescent="0.3">
      <c r="C24" s="28">
        <v>14</v>
      </c>
      <c r="D24" s="422"/>
      <c r="E24" s="423"/>
      <c r="F24" s="423"/>
      <c r="G24" s="423"/>
      <c r="H24" s="423"/>
      <c r="I24" s="423"/>
      <c r="J24" s="424"/>
      <c r="K24" s="90"/>
      <c r="L24" s="205">
        <f t="shared" si="0"/>
        <v>0</v>
      </c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211">
        <f>IF($X$6="X",SUM(L24:Y24),SUM(M24:Y24))</f>
        <v>0</v>
      </c>
      <c r="AA24" s="76"/>
    </row>
    <row r="25" spans="3:27" ht="18" customHeight="1" thickBot="1" x14ac:dyDescent="0.3">
      <c r="C25" s="28">
        <v>15</v>
      </c>
      <c r="D25" s="422"/>
      <c r="E25" s="423"/>
      <c r="F25" s="423"/>
      <c r="G25" s="423"/>
      <c r="H25" s="423"/>
      <c r="I25" s="423"/>
      <c r="J25" s="424"/>
      <c r="K25" s="90"/>
      <c r="L25" s="205">
        <f t="shared" si="0"/>
        <v>0</v>
      </c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211">
        <f t="shared" si="1"/>
        <v>0</v>
      </c>
      <c r="AA25" s="76"/>
    </row>
    <row r="26" spans="3:27" ht="18" customHeight="1" thickBot="1" x14ac:dyDescent="0.3">
      <c r="C26" s="27">
        <v>16</v>
      </c>
      <c r="D26" s="422"/>
      <c r="E26" s="423"/>
      <c r="F26" s="423"/>
      <c r="G26" s="423"/>
      <c r="H26" s="423"/>
      <c r="I26" s="423"/>
      <c r="J26" s="424"/>
      <c r="K26" s="90"/>
      <c r="L26" s="205">
        <f t="shared" si="0"/>
        <v>0</v>
      </c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211">
        <f t="shared" si="1"/>
        <v>0</v>
      </c>
      <c r="AA26" s="76"/>
    </row>
    <row r="27" spans="3:27" ht="18" customHeight="1" thickBot="1" x14ac:dyDescent="0.3">
      <c r="C27" s="27">
        <v>17</v>
      </c>
      <c r="D27" s="422"/>
      <c r="E27" s="423"/>
      <c r="F27" s="423"/>
      <c r="G27" s="423"/>
      <c r="H27" s="423"/>
      <c r="I27" s="423"/>
      <c r="J27" s="424"/>
      <c r="K27" s="90"/>
      <c r="L27" s="205">
        <f>K27*$R$6</f>
        <v>0</v>
      </c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211">
        <f t="shared" si="1"/>
        <v>0</v>
      </c>
      <c r="AA27" s="76"/>
    </row>
    <row r="28" spans="3:27" ht="18" customHeight="1" thickBot="1" x14ac:dyDescent="0.3">
      <c r="C28" s="27">
        <v>18</v>
      </c>
      <c r="D28" s="422"/>
      <c r="E28" s="423"/>
      <c r="F28" s="423"/>
      <c r="G28" s="423"/>
      <c r="H28" s="423"/>
      <c r="I28" s="423"/>
      <c r="J28" s="424"/>
      <c r="K28" s="90"/>
      <c r="L28" s="205">
        <f t="shared" si="0"/>
        <v>0</v>
      </c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211">
        <f t="shared" si="1"/>
        <v>0</v>
      </c>
      <c r="AA28" s="76"/>
    </row>
    <row r="29" spans="3:27" ht="18" customHeight="1" thickBot="1" x14ac:dyDescent="0.3">
      <c r="C29" s="27">
        <v>19</v>
      </c>
      <c r="D29" s="422"/>
      <c r="E29" s="423"/>
      <c r="F29" s="423"/>
      <c r="G29" s="423"/>
      <c r="H29" s="423"/>
      <c r="I29" s="423"/>
      <c r="J29" s="424"/>
      <c r="K29" s="90"/>
      <c r="L29" s="205">
        <f t="shared" si="0"/>
        <v>0</v>
      </c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211">
        <f t="shared" si="1"/>
        <v>0</v>
      </c>
      <c r="AA29" s="76"/>
    </row>
    <row r="30" spans="3:27" ht="18" customHeight="1" thickBot="1" x14ac:dyDescent="0.3">
      <c r="C30" s="41">
        <v>20</v>
      </c>
      <c r="D30" s="422"/>
      <c r="E30" s="423"/>
      <c r="F30" s="423"/>
      <c r="G30" s="423"/>
      <c r="H30" s="423"/>
      <c r="I30" s="423"/>
      <c r="J30" s="424"/>
      <c r="K30" s="90"/>
      <c r="L30" s="205">
        <f t="shared" si="0"/>
        <v>0</v>
      </c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211">
        <f t="shared" si="1"/>
        <v>0</v>
      </c>
      <c r="AA30" s="76"/>
    </row>
    <row r="31" spans="3:27" ht="18" customHeight="1" thickBot="1" x14ac:dyDescent="0.3">
      <c r="C31" s="28">
        <v>21</v>
      </c>
      <c r="D31" s="422"/>
      <c r="E31" s="423"/>
      <c r="F31" s="423"/>
      <c r="G31" s="423"/>
      <c r="H31" s="423"/>
      <c r="I31" s="423"/>
      <c r="J31" s="424"/>
      <c r="K31" s="90"/>
      <c r="L31" s="205">
        <f t="shared" si="0"/>
        <v>0</v>
      </c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211">
        <f t="shared" si="1"/>
        <v>0</v>
      </c>
      <c r="AA31" s="76"/>
    </row>
    <row r="32" spans="3:27" ht="18" customHeight="1" thickBot="1" x14ac:dyDescent="0.3">
      <c r="C32" s="27">
        <v>22</v>
      </c>
      <c r="D32" s="422"/>
      <c r="E32" s="423"/>
      <c r="F32" s="423"/>
      <c r="G32" s="423"/>
      <c r="H32" s="423"/>
      <c r="I32" s="423"/>
      <c r="J32" s="424"/>
      <c r="K32" s="90"/>
      <c r="L32" s="205">
        <f t="shared" si="0"/>
        <v>0</v>
      </c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211">
        <f>IF($X$6="X",SUM(L32:Y32),SUM(M32:Y32))</f>
        <v>0</v>
      </c>
      <c r="AA32" s="76"/>
    </row>
    <row r="33" spans="3:27" ht="18" customHeight="1" thickBot="1" x14ac:dyDescent="0.3">
      <c r="C33" s="27">
        <v>23</v>
      </c>
      <c r="D33" s="422"/>
      <c r="E33" s="423"/>
      <c r="F33" s="423"/>
      <c r="G33" s="423"/>
      <c r="H33" s="423"/>
      <c r="I33" s="423"/>
      <c r="J33" s="424"/>
      <c r="K33" s="90"/>
      <c r="L33" s="205">
        <f>K33*$R$6</f>
        <v>0</v>
      </c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211">
        <f t="shared" si="1"/>
        <v>0</v>
      </c>
      <c r="AA33" s="76"/>
    </row>
    <row r="34" spans="3:27" ht="18" customHeight="1" thickBot="1" x14ac:dyDescent="0.3">
      <c r="C34" s="28">
        <v>24</v>
      </c>
      <c r="D34" s="422"/>
      <c r="E34" s="423"/>
      <c r="F34" s="423"/>
      <c r="G34" s="423"/>
      <c r="H34" s="423"/>
      <c r="I34" s="423"/>
      <c r="J34" s="424"/>
      <c r="K34" s="90"/>
      <c r="L34" s="205">
        <f t="shared" si="0"/>
        <v>0</v>
      </c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211">
        <f t="shared" si="1"/>
        <v>0</v>
      </c>
      <c r="AA34" s="76"/>
    </row>
    <row r="35" spans="3:27" ht="18" customHeight="1" thickBot="1" x14ac:dyDescent="0.3">
      <c r="C35" s="28">
        <v>25</v>
      </c>
      <c r="D35" s="422"/>
      <c r="E35" s="423"/>
      <c r="F35" s="423"/>
      <c r="G35" s="423"/>
      <c r="H35" s="423"/>
      <c r="I35" s="423"/>
      <c r="J35" s="424"/>
      <c r="K35" s="90"/>
      <c r="L35" s="205">
        <f t="shared" si="0"/>
        <v>0</v>
      </c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211">
        <f t="shared" si="1"/>
        <v>0</v>
      </c>
      <c r="AA35" s="76"/>
    </row>
    <row r="36" spans="3:27" ht="18" customHeight="1" thickBot="1" x14ac:dyDescent="0.3">
      <c r="C36" s="27">
        <v>26</v>
      </c>
      <c r="D36" s="422"/>
      <c r="E36" s="423"/>
      <c r="F36" s="423"/>
      <c r="G36" s="423"/>
      <c r="H36" s="423"/>
      <c r="I36" s="423"/>
      <c r="J36" s="424"/>
      <c r="K36" s="90"/>
      <c r="L36" s="205">
        <f t="shared" si="0"/>
        <v>0</v>
      </c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211">
        <f t="shared" si="1"/>
        <v>0</v>
      </c>
      <c r="AA36" s="76"/>
    </row>
    <row r="37" spans="3:27" ht="18" customHeight="1" thickBot="1" x14ac:dyDescent="0.3">
      <c r="C37" s="27">
        <v>27</v>
      </c>
      <c r="D37" s="422"/>
      <c r="E37" s="423"/>
      <c r="F37" s="423"/>
      <c r="G37" s="423"/>
      <c r="H37" s="423"/>
      <c r="I37" s="423"/>
      <c r="J37" s="424"/>
      <c r="K37" s="90"/>
      <c r="L37" s="205">
        <f t="shared" si="0"/>
        <v>0</v>
      </c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211">
        <f t="shared" si="1"/>
        <v>0</v>
      </c>
      <c r="AA37" s="76"/>
    </row>
    <row r="38" spans="3:27" ht="18" customHeight="1" thickBot="1" x14ac:dyDescent="0.3">
      <c r="C38" s="27">
        <v>28</v>
      </c>
      <c r="D38" s="422"/>
      <c r="E38" s="423"/>
      <c r="F38" s="423"/>
      <c r="G38" s="423"/>
      <c r="H38" s="423"/>
      <c r="I38" s="423"/>
      <c r="J38" s="424"/>
      <c r="K38" s="90"/>
      <c r="L38" s="205">
        <f t="shared" si="0"/>
        <v>0</v>
      </c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211">
        <f t="shared" si="1"/>
        <v>0</v>
      </c>
      <c r="AA38" s="76"/>
    </row>
    <row r="39" spans="3:27" ht="18" customHeight="1" thickBot="1" x14ac:dyDescent="0.3">
      <c r="C39" s="28">
        <v>29</v>
      </c>
      <c r="D39" s="422"/>
      <c r="E39" s="423"/>
      <c r="F39" s="423"/>
      <c r="G39" s="423"/>
      <c r="H39" s="423"/>
      <c r="I39" s="423"/>
      <c r="J39" s="424"/>
      <c r="K39" s="90"/>
      <c r="L39" s="205">
        <f t="shared" si="0"/>
        <v>0</v>
      </c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211">
        <f t="shared" si="1"/>
        <v>0</v>
      </c>
      <c r="AA39" s="76"/>
    </row>
    <row r="40" spans="3:27" ht="18" customHeight="1" thickBot="1" x14ac:dyDescent="0.3">
      <c r="C40" s="28">
        <v>30</v>
      </c>
      <c r="D40" s="422"/>
      <c r="E40" s="423"/>
      <c r="F40" s="423"/>
      <c r="G40" s="423"/>
      <c r="H40" s="423"/>
      <c r="I40" s="423"/>
      <c r="J40" s="424"/>
      <c r="K40" s="90"/>
      <c r="L40" s="205">
        <f t="shared" si="0"/>
        <v>0</v>
      </c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211">
        <f t="shared" si="1"/>
        <v>0</v>
      </c>
      <c r="AA40" s="76"/>
    </row>
    <row r="41" spans="3:27" ht="18" customHeight="1" thickBot="1" x14ac:dyDescent="0.3">
      <c r="C41" s="42">
        <v>31</v>
      </c>
      <c r="D41" s="422"/>
      <c r="E41" s="423"/>
      <c r="F41" s="423"/>
      <c r="G41" s="423"/>
      <c r="H41" s="423"/>
      <c r="I41" s="423"/>
      <c r="J41" s="424"/>
      <c r="K41" s="90"/>
      <c r="L41" s="208">
        <f t="shared" si="0"/>
        <v>0</v>
      </c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211">
        <f>IF($X$6="X",SUM(L41:Y41),SUM(M41:Y41))</f>
        <v>0</v>
      </c>
      <c r="AA41" s="76"/>
    </row>
    <row r="42" spans="3:27" ht="24" customHeight="1" thickBot="1" x14ac:dyDescent="0.3">
      <c r="C42" s="29"/>
      <c r="D42" s="409" t="s">
        <v>13</v>
      </c>
      <c r="E42" s="410"/>
      <c r="F42" s="410"/>
      <c r="G42" s="410"/>
      <c r="H42" s="410"/>
      <c r="I42" s="410"/>
      <c r="J42" s="411"/>
      <c r="K42" s="260">
        <f t="shared" ref="K42:Y42" si="2">SUM(K11:K41)</f>
        <v>0</v>
      </c>
      <c r="L42" s="259">
        <f t="shared" si="2"/>
        <v>0</v>
      </c>
      <c r="M42" s="209">
        <f t="shared" si="2"/>
        <v>0</v>
      </c>
      <c r="N42" s="209">
        <f t="shared" si="2"/>
        <v>0</v>
      </c>
      <c r="O42" s="209">
        <f t="shared" si="2"/>
        <v>0</v>
      </c>
      <c r="P42" s="209">
        <f t="shared" si="2"/>
        <v>0</v>
      </c>
      <c r="Q42" s="209">
        <f t="shared" si="2"/>
        <v>0</v>
      </c>
      <c r="R42" s="209">
        <f t="shared" si="2"/>
        <v>0</v>
      </c>
      <c r="S42" s="209">
        <f t="shared" si="2"/>
        <v>0</v>
      </c>
      <c r="T42" s="209">
        <f t="shared" si="2"/>
        <v>0</v>
      </c>
      <c r="U42" s="209">
        <f t="shared" si="2"/>
        <v>0</v>
      </c>
      <c r="V42" s="209">
        <f t="shared" si="2"/>
        <v>0</v>
      </c>
      <c r="W42" s="209">
        <f t="shared" si="2"/>
        <v>0</v>
      </c>
      <c r="X42" s="209">
        <f t="shared" si="2"/>
        <v>0</v>
      </c>
      <c r="Y42" s="209">
        <f t="shared" si="2"/>
        <v>0</v>
      </c>
      <c r="Z42" s="210">
        <f>SUM(Z11:Z41)</f>
        <v>0</v>
      </c>
      <c r="AA42" s="77"/>
    </row>
    <row r="43" spans="3:27" ht="14.25" customHeight="1" x14ac:dyDescent="0.25">
      <c r="C43" s="8"/>
      <c r="D43" s="447" t="s">
        <v>108</v>
      </c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</row>
    <row r="44" spans="3:27" ht="13" x14ac:dyDescent="0.3">
      <c r="C44" s="185"/>
      <c r="D44" s="185"/>
      <c r="E44" s="185"/>
      <c r="F44" s="185"/>
      <c r="G44" s="185"/>
      <c r="H44" s="185"/>
      <c r="I44" s="185"/>
      <c r="J44" s="185"/>
      <c r="L44" s="15"/>
      <c r="M44" s="15"/>
      <c r="N44" s="13"/>
      <c r="O44" s="13"/>
      <c r="P44" s="14"/>
      <c r="U44" s="38" t="s">
        <v>14</v>
      </c>
    </row>
    <row r="45" spans="3:27" ht="13" x14ac:dyDescent="0.3">
      <c r="C45" s="185"/>
      <c r="D45" s="185"/>
      <c r="E45" s="185"/>
      <c r="F45" s="185"/>
      <c r="G45" s="185"/>
      <c r="H45" s="185"/>
      <c r="I45" s="185"/>
      <c r="J45" s="185"/>
      <c r="L45" s="15"/>
      <c r="M45" s="15"/>
      <c r="N45" s="13"/>
      <c r="O45" s="13"/>
      <c r="P45" s="14"/>
      <c r="U45" s="435"/>
      <c r="V45" s="436"/>
      <c r="W45" s="436"/>
      <c r="X45" s="437"/>
    </row>
    <row r="46" spans="3:27" ht="13" x14ac:dyDescent="0.3">
      <c r="J46" s="19"/>
      <c r="L46" s="15"/>
      <c r="M46" s="15"/>
      <c r="N46" s="13"/>
      <c r="O46" s="13"/>
      <c r="P46" s="14"/>
      <c r="U46" s="438"/>
      <c r="V46" s="439"/>
      <c r="W46" s="439"/>
      <c r="X46" s="440"/>
    </row>
    <row r="47" spans="3:27" ht="13" x14ac:dyDescent="0.3">
      <c r="J47" s="19"/>
      <c r="L47" s="15"/>
      <c r="M47" s="15"/>
      <c r="N47" s="13"/>
      <c r="O47" s="13"/>
      <c r="P47" s="14"/>
      <c r="U47" s="438"/>
      <c r="V47" s="439"/>
      <c r="W47" s="439"/>
      <c r="X47" s="440"/>
    </row>
    <row r="48" spans="3:27" ht="13" x14ac:dyDescent="0.3">
      <c r="J48" s="19"/>
      <c r="L48" s="15"/>
      <c r="M48" s="15"/>
      <c r="N48" s="13"/>
      <c r="O48" s="13"/>
      <c r="P48" s="14"/>
      <c r="U48" s="441"/>
      <c r="V48" s="442"/>
      <c r="W48" s="442"/>
      <c r="X48" s="443"/>
    </row>
    <row r="49" spans="10:16" ht="13" x14ac:dyDescent="0.3">
      <c r="J49" s="19"/>
      <c r="L49" s="15"/>
      <c r="M49" s="15"/>
      <c r="N49" s="13"/>
      <c r="O49" s="13"/>
      <c r="P49" s="14"/>
    </row>
    <row r="50" spans="10:16" ht="13" x14ac:dyDescent="0.3">
      <c r="L50" s="15"/>
      <c r="M50" s="15"/>
      <c r="N50" s="13"/>
      <c r="O50" s="13"/>
      <c r="P50" s="14"/>
    </row>
    <row r="51" spans="10:16" ht="13" x14ac:dyDescent="0.3">
      <c r="L51" s="15"/>
      <c r="M51" s="15"/>
      <c r="N51" s="13"/>
      <c r="O51" s="13"/>
      <c r="P51" s="14"/>
    </row>
    <row r="52" spans="10:16" ht="13" x14ac:dyDescent="0.3">
      <c r="L52" s="15"/>
      <c r="M52" s="15"/>
      <c r="N52" s="13"/>
      <c r="O52" s="13"/>
      <c r="P52" s="14"/>
    </row>
    <row r="53" spans="10:16" ht="13" x14ac:dyDescent="0.3">
      <c r="L53" s="15"/>
      <c r="M53" s="15"/>
      <c r="P53" s="14"/>
    </row>
    <row r="54" spans="10:16" ht="13" x14ac:dyDescent="0.3">
      <c r="L54" s="15"/>
      <c r="M54" s="15"/>
      <c r="N54" s="15"/>
      <c r="O54" s="15"/>
      <c r="P54" s="14"/>
    </row>
    <row r="55" spans="10:16" ht="13" x14ac:dyDescent="0.3">
      <c r="L55" s="15"/>
      <c r="M55" s="15"/>
      <c r="P55" s="14"/>
    </row>
    <row r="56" spans="10:16" ht="13" x14ac:dyDescent="0.3">
      <c r="L56" s="15"/>
      <c r="M56" s="15"/>
      <c r="N56" s="15"/>
      <c r="O56" s="15"/>
      <c r="P56" s="14"/>
    </row>
    <row r="57" spans="10:16" ht="13" x14ac:dyDescent="0.3">
      <c r="L57" s="15"/>
      <c r="M57" s="15"/>
      <c r="P57" s="14"/>
    </row>
    <row r="58" spans="10:16" ht="13" x14ac:dyDescent="0.3">
      <c r="L58" s="15"/>
      <c r="M58" s="15"/>
      <c r="P58" s="14"/>
    </row>
    <row r="59" spans="10:16" ht="13" x14ac:dyDescent="0.3">
      <c r="L59" s="15"/>
      <c r="M59" s="15"/>
      <c r="N59" s="15"/>
      <c r="O59" s="15"/>
      <c r="P59" s="14"/>
    </row>
    <row r="60" spans="10:16" ht="13" x14ac:dyDescent="0.3">
      <c r="L60" s="15"/>
      <c r="M60" s="15"/>
      <c r="N60" s="15"/>
      <c r="O60" s="15"/>
      <c r="P60" s="14"/>
    </row>
    <row r="61" spans="10:16" ht="13" x14ac:dyDescent="0.3">
      <c r="L61" s="15"/>
      <c r="M61" s="15"/>
      <c r="N61" s="15"/>
      <c r="O61" s="15"/>
      <c r="P61" s="14"/>
    </row>
    <row r="62" spans="10:16" ht="13" x14ac:dyDescent="0.3">
      <c r="L62" s="15"/>
      <c r="M62" s="15"/>
      <c r="N62" s="15"/>
      <c r="P62" s="14"/>
    </row>
    <row r="63" spans="10:16" ht="13" x14ac:dyDescent="0.3">
      <c r="L63" s="16"/>
      <c r="M63" s="16"/>
      <c r="N63" s="17"/>
      <c r="O63" s="17"/>
      <c r="P63" s="18"/>
    </row>
  </sheetData>
  <sheetProtection password="C694" sheet="1" objects="1" scenarios="1"/>
  <mergeCells count="44">
    <mergeCell ref="D35:J35"/>
    <mergeCell ref="D40:J40"/>
    <mergeCell ref="D41:J41"/>
    <mergeCell ref="D36:J36"/>
    <mergeCell ref="D37:J37"/>
    <mergeCell ref="D38:J38"/>
    <mergeCell ref="D39:J39"/>
    <mergeCell ref="D30:J30"/>
    <mergeCell ref="D31:J31"/>
    <mergeCell ref="D33:J33"/>
    <mergeCell ref="D32:J32"/>
    <mergeCell ref="D34:J34"/>
    <mergeCell ref="U45:X48"/>
    <mergeCell ref="D11:J11"/>
    <mergeCell ref="D12:J12"/>
    <mergeCell ref="D13:J13"/>
    <mergeCell ref="D14:J14"/>
    <mergeCell ref="D15:J15"/>
    <mergeCell ref="D17:J17"/>
    <mergeCell ref="D18:J18"/>
    <mergeCell ref="D19:J19"/>
    <mergeCell ref="D43:O43"/>
    <mergeCell ref="D24:J24"/>
    <mergeCell ref="D25:J25"/>
    <mergeCell ref="D26:J26"/>
    <mergeCell ref="D27:J27"/>
    <mergeCell ref="D28:J28"/>
    <mergeCell ref="D29:J29"/>
    <mergeCell ref="L2:U2"/>
    <mergeCell ref="D42:J42"/>
    <mergeCell ref="N6:O6"/>
    <mergeCell ref="D9:J10"/>
    <mergeCell ref="O9:O10"/>
    <mergeCell ref="D20:J20"/>
    <mergeCell ref="D21:J21"/>
    <mergeCell ref="I6:K6"/>
    <mergeCell ref="D22:J22"/>
    <mergeCell ref="D23:J23"/>
    <mergeCell ref="C8:H8"/>
    <mergeCell ref="P6:Q6"/>
    <mergeCell ref="I4:O4"/>
    <mergeCell ref="Q9:Q10"/>
    <mergeCell ref="N9:N10"/>
    <mergeCell ref="P9:P10"/>
  </mergeCells>
  <phoneticPr fontId="5" type="noConversion"/>
  <conditionalFormatting sqref="N11:N15 M11:M41 O11:Y41 C15:C17 N17:N41 C19:C22 C24 C27:C32 C34:C37 C39 C42 Z42:AA42">
    <cfRule type="cellIs" dxfId="2" priority="1" stopIfTrue="1" operator="equal">
      <formula>0</formula>
    </cfRule>
  </conditionalFormatting>
  <printOptions horizontalCentered="1" verticalCentered="1"/>
  <pageMargins left="0.19685039370078741" right="0.19685039370078741" top="0.19685039370078741" bottom="0.15748031496062992" header="0" footer="0"/>
  <pageSetup paperSize="9"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>
    <pageSetUpPr fitToPage="1"/>
  </sheetPr>
  <dimension ref="C1:AC62"/>
  <sheetViews>
    <sheetView showGridLines="0" zoomScale="75" zoomScaleNormal="75" zoomScaleSheetLayoutView="100" workbookViewId="0">
      <selection activeCell="N6" sqref="N6:O6"/>
    </sheetView>
  </sheetViews>
  <sheetFormatPr baseColWidth="10" defaultColWidth="11.453125" defaultRowHeight="12.5" x14ac:dyDescent="0.25"/>
  <cols>
    <col min="1" max="1" width="5.90625" style="204" customWidth="1"/>
    <col min="2" max="2" width="2.6328125" style="204" customWidth="1"/>
    <col min="3" max="3" width="5.54296875" style="204" customWidth="1" collapsed="1"/>
    <col min="4" max="5" width="6.36328125" style="204" customWidth="1"/>
    <col min="6" max="6" width="8" style="204" customWidth="1"/>
    <col min="7" max="7" width="5.6328125" style="204" customWidth="1"/>
    <col min="8" max="10" width="4.08984375" style="204" customWidth="1"/>
    <col min="11" max="11" width="10.36328125" style="204" customWidth="1"/>
    <col min="12" max="12" width="7.90625" style="204" customWidth="1"/>
    <col min="13" max="13" width="3.36328125" style="204" customWidth="1" collapsed="1"/>
    <col min="14" max="14" width="10.36328125" style="204" customWidth="1"/>
    <col min="15" max="18" width="10.36328125" style="204" customWidth="1" collapsed="1"/>
    <col min="19" max="20" width="10.36328125" style="204" customWidth="1"/>
    <col min="21" max="22" width="10.36328125" style="204" customWidth="1" collapsed="1"/>
    <col min="23" max="23" width="10.36328125" style="204" customWidth="1"/>
    <col min="24" max="24" width="10.36328125" style="204" customWidth="1" collapsed="1"/>
    <col min="25" max="25" width="10.36328125" style="204" customWidth="1"/>
    <col min="26" max="26" width="14.08984375" style="204" customWidth="1" collapsed="1"/>
    <col min="27" max="27" width="2.6328125" style="204" customWidth="1"/>
    <col min="28" max="28" width="11.453125" style="204"/>
    <col min="29" max="29" width="10.08984375" style="204" customWidth="1"/>
    <col min="30" max="16384" width="11.453125" style="204"/>
  </cols>
  <sheetData>
    <row r="1" spans="3:29" ht="12.75" customHeight="1" x14ac:dyDescent="0.4">
      <c r="O1" s="212"/>
      <c r="P1" s="212"/>
      <c r="Q1" s="212"/>
      <c r="R1" s="212"/>
      <c r="S1" s="212"/>
      <c r="T1" s="212"/>
      <c r="U1" s="212"/>
    </row>
    <row r="2" spans="3:29" ht="23.25" customHeight="1" x14ac:dyDescent="0.45">
      <c r="K2" s="213" t="s">
        <v>115</v>
      </c>
      <c r="N2" s="213"/>
      <c r="O2" s="213"/>
      <c r="P2" s="213"/>
      <c r="Q2" s="213"/>
      <c r="R2" s="213"/>
      <c r="S2" s="213"/>
      <c r="T2" s="213"/>
      <c r="U2" s="213"/>
      <c r="V2" s="212"/>
      <c r="W2" s="212"/>
      <c r="Z2" s="204" t="s">
        <v>104</v>
      </c>
    </row>
    <row r="3" spans="3:29" ht="25.5" customHeight="1" x14ac:dyDescent="0.4">
      <c r="M3" s="212"/>
      <c r="N3" s="212"/>
      <c r="O3" s="214"/>
      <c r="P3" s="215"/>
      <c r="Q3" s="215"/>
      <c r="R3" s="215"/>
      <c r="S3" s="215"/>
      <c r="T3" s="215"/>
      <c r="U3" s="215"/>
    </row>
    <row r="4" spans="3:29" ht="16.5" customHeight="1" x14ac:dyDescent="0.3">
      <c r="H4" s="216" t="s">
        <v>36</v>
      </c>
      <c r="I4" s="429">
        <f>ResumenLiquidacionGastos!F7</f>
        <v>0</v>
      </c>
      <c r="J4" s="430"/>
      <c r="K4" s="430"/>
      <c r="L4" s="430"/>
      <c r="M4" s="430"/>
      <c r="N4" s="430"/>
      <c r="O4" s="431"/>
    </row>
    <row r="5" spans="3:29" ht="9" customHeight="1" x14ac:dyDescent="0.35">
      <c r="E5" s="217"/>
      <c r="F5" s="217"/>
      <c r="G5" s="217"/>
      <c r="L5" s="218"/>
      <c r="M5" s="218"/>
      <c r="X5" s="219"/>
    </row>
    <row r="6" spans="3:29" ht="16.5" customHeight="1" x14ac:dyDescent="0.35">
      <c r="G6" s="217"/>
      <c r="H6" s="216" t="s">
        <v>37</v>
      </c>
      <c r="I6" s="451"/>
      <c r="J6" s="459"/>
      <c r="K6" s="452"/>
      <c r="L6" s="460" t="s">
        <v>38</v>
      </c>
      <c r="M6" s="460"/>
      <c r="N6" s="451"/>
      <c r="O6" s="452"/>
      <c r="X6" s="219"/>
    </row>
    <row r="7" spans="3:29" ht="9.75" customHeight="1" thickBot="1" x14ac:dyDescent="0.3">
      <c r="C7" s="462"/>
      <c r="D7" s="462"/>
      <c r="E7" s="462"/>
      <c r="F7" s="462"/>
      <c r="G7" s="462"/>
      <c r="H7" s="462"/>
      <c r="I7" s="220"/>
      <c r="J7" s="221"/>
      <c r="K7" s="222"/>
      <c r="L7" s="222"/>
      <c r="M7" s="222"/>
      <c r="N7" s="222"/>
      <c r="O7" s="222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</row>
    <row r="8" spans="3:29" ht="10.5" customHeight="1" x14ac:dyDescent="0.25">
      <c r="C8" s="224"/>
      <c r="D8" s="453" t="s">
        <v>0</v>
      </c>
      <c r="E8" s="454"/>
      <c r="F8" s="454"/>
      <c r="G8" s="454"/>
      <c r="H8" s="454"/>
      <c r="I8" s="454"/>
      <c r="J8" s="455"/>
      <c r="K8" s="225" t="s">
        <v>1</v>
      </c>
      <c r="L8" s="465" t="s">
        <v>2</v>
      </c>
      <c r="M8" s="466"/>
      <c r="N8" s="448" t="s">
        <v>62</v>
      </c>
      <c r="O8" s="448" t="s">
        <v>63</v>
      </c>
      <c r="P8" s="448" t="s">
        <v>107</v>
      </c>
      <c r="Q8" s="450" t="s">
        <v>3</v>
      </c>
      <c r="R8" s="225" t="s">
        <v>25</v>
      </c>
      <c r="S8" s="225" t="s">
        <v>64</v>
      </c>
      <c r="T8" s="225" t="s">
        <v>4</v>
      </c>
      <c r="U8" s="225" t="s">
        <v>4</v>
      </c>
      <c r="V8" s="226" t="s">
        <v>5</v>
      </c>
      <c r="W8" s="225" t="s">
        <v>24</v>
      </c>
      <c r="X8" s="225" t="s">
        <v>6</v>
      </c>
      <c r="Y8" s="225"/>
      <c r="Z8" s="227" t="s">
        <v>7</v>
      </c>
    </row>
    <row r="9" spans="3:29" ht="12.75" customHeight="1" thickBot="1" x14ac:dyDescent="0.3">
      <c r="C9" s="228" t="s">
        <v>8</v>
      </c>
      <c r="D9" s="456"/>
      <c r="E9" s="457"/>
      <c r="F9" s="457"/>
      <c r="G9" s="457"/>
      <c r="H9" s="457"/>
      <c r="I9" s="457"/>
      <c r="J9" s="458"/>
      <c r="K9" s="229" t="s">
        <v>23</v>
      </c>
      <c r="L9" s="467" t="s">
        <v>9</v>
      </c>
      <c r="M9" s="468"/>
      <c r="N9" s="461"/>
      <c r="O9" s="461"/>
      <c r="P9" s="449"/>
      <c r="Q9" s="449"/>
      <c r="R9" s="229" t="s">
        <v>54</v>
      </c>
      <c r="S9" s="229" t="s">
        <v>65</v>
      </c>
      <c r="T9" s="229" t="s">
        <v>21</v>
      </c>
      <c r="U9" s="229" t="s">
        <v>22</v>
      </c>
      <c r="V9" s="229" t="s">
        <v>10</v>
      </c>
      <c r="W9" s="229" t="s">
        <v>11</v>
      </c>
      <c r="X9" s="229" t="s">
        <v>12</v>
      </c>
      <c r="Y9" s="229"/>
      <c r="Z9" s="230" t="s">
        <v>8</v>
      </c>
    </row>
    <row r="10" spans="3:29" ht="18" customHeight="1" thickBot="1" x14ac:dyDescent="0.3">
      <c r="C10" s="231">
        <v>1</v>
      </c>
      <c r="D10" s="444"/>
      <c r="E10" s="445"/>
      <c r="F10" s="445"/>
      <c r="G10" s="445"/>
      <c r="H10" s="445"/>
      <c r="I10" s="445"/>
      <c r="J10" s="446"/>
      <c r="K10" s="78"/>
      <c r="L10" s="469" t="s">
        <v>49</v>
      </c>
      <c r="M10" s="470"/>
      <c r="N10" s="78"/>
      <c r="O10" s="78"/>
      <c r="P10" s="78"/>
      <c r="Q10" s="78"/>
      <c r="R10" s="78"/>
      <c r="S10" s="85"/>
      <c r="T10" s="85"/>
      <c r="U10" s="78"/>
      <c r="V10" s="78"/>
      <c r="W10" s="85"/>
      <c r="X10" s="78"/>
      <c r="Y10" s="86"/>
      <c r="Z10" s="211">
        <f t="shared" ref="Z10:Z40" si="0">SUM(K10:Y10)</f>
        <v>0</v>
      </c>
      <c r="AC10" s="223"/>
    </row>
    <row r="11" spans="3:29" ht="18" customHeight="1" thickBot="1" x14ac:dyDescent="0.3">
      <c r="C11" s="232">
        <v>2</v>
      </c>
      <c r="D11" s="422"/>
      <c r="E11" s="423"/>
      <c r="F11" s="423"/>
      <c r="G11" s="423"/>
      <c r="H11" s="423"/>
      <c r="I11" s="423"/>
      <c r="J11" s="424"/>
      <c r="K11" s="79"/>
      <c r="L11" s="463" t="s">
        <v>49</v>
      </c>
      <c r="M11" s="464"/>
      <c r="N11" s="79"/>
      <c r="O11" s="79"/>
      <c r="P11" s="79"/>
      <c r="Q11" s="79"/>
      <c r="R11" s="79"/>
      <c r="S11" s="87"/>
      <c r="T11" s="87"/>
      <c r="U11" s="79"/>
      <c r="V11" s="79"/>
      <c r="W11" s="87"/>
      <c r="X11" s="79"/>
      <c r="Y11" s="88"/>
      <c r="Z11" s="211">
        <f t="shared" si="0"/>
        <v>0</v>
      </c>
    </row>
    <row r="12" spans="3:29" ht="18" customHeight="1" thickBot="1" x14ac:dyDescent="0.3">
      <c r="C12" s="233">
        <v>3</v>
      </c>
      <c r="D12" s="422"/>
      <c r="E12" s="423"/>
      <c r="F12" s="423"/>
      <c r="G12" s="423"/>
      <c r="H12" s="423"/>
      <c r="I12" s="423"/>
      <c r="J12" s="424"/>
      <c r="K12" s="79"/>
      <c r="L12" s="463" t="s">
        <v>49</v>
      </c>
      <c r="M12" s="464"/>
      <c r="N12" s="79"/>
      <c r="O12" s="79"/>
      <c r="P12" s="79"/>
      <c r="Q12" s="79"/>
      <c r="R12" s="79"/>
      <c r="S12" s="87"/>
      <c r="T12" s="87"/>
      <c r="U12" s="79"/>
      <c r="V12" s="79"/>
      <c r="W12" s="87"/>
      <c r="X12" s="79"/>
      <c r="Y12" s="88"/>
      <c r="Z12" s="211">
        <f t="shared" si="0"/>
        <v>0</v>
      </c>
    </row>
    <row r="13" spans="3:29" ht="18" customHeight="1" thickBot="1" x14ac:dyDescent="0.3">
      <c r="C13" s="234">
        <v>4</v>
      </c>
      <c r="D13" s="422"/>
      <c r="E13" s="423"/>
      <c r="F13" s="423"/>
      <c r="G13" s="423"/>
      <c r="H13" s="423"/>
      <c r="I13" s="423"/>
      <c r="J13" s="424"/>
      <c r="K13" s="80"/>
      <c r="L13" s="463" t="s">
        <v>49</v>
      </c>
      <c r="M13" s="464"/>
      <c r="N13" s="89"/>
      <c r="O13" s="89"/>
      <c r="P13" s="89"/>
      <c r="Q13" s="89"/>
      <c r="R13" s="89"/>
      <c r="S13" s="90"/>
      <c r="T13" s="89"/>
      <c r="U13" s="89"/>
      <c r="V13" s="89"/>
      <c r="W13" s="90"/>
      <c r="X13" s="89"/>
      <c r="Y13" s="91"/>
      <c r="Z13" s="211">
        <f t="shared" si="0"/>
        <v>0</v>
      </c>
    </row>
    <row r="14" spans="3:29" ht="18" customHeight="1" thickBot="1" x14ac:dyDescent="0.3">
      <c r="C14" s="232">
        <v>5</v>
      </c>
      <c r="D14" s="422"/>
      <c r="E14" s="423"/>
      <c r="F14" s="423"/>
      <c r="G14" s="423"/>
      <c r="H14" s="423"/>
      <c r="I14" s="423"/>
      <c r="J14" s="424"/>
      <c r="K14" s="79"/>
      <c r="L14" s="463" t="s">
        <v>49</v>
      </c>
      <c r="M14" s="464"/>
      <c r="N14" s="79"/>
      <c r="O14" s="79"/>
      <c r="P14" s="79"/>
      <c r="Q14" s="79"/>
      <c r="R14" s="79"/>
      <c r="S14" s="87"/>
      <c r="T14" s="87"/>
      <c r="U14" s="79"/>
      <c r="V14" s="79"/>
      <c r="W14" s="87"/>
      <c r="X14" s="79"/>
      <c r="Y14" s="88"/>
      <c r="Z14" s="211">
        <f t="shared" si="0"/>
        <v>0</v>
      </c>
    </row>
    <row r="15" spans="3:29" ht="18" customHeight="1" thickBot="1" x14ac:dyDescent="0.3">
      <c r="C15" s="233">
        <v>6</v>
      </c>
      <c r="D15" s="422"/>
      <c r="E15" s="423"/>
      <c r="F15" s="423"/>
      <c r="G15" s="423"/>
      <c r="H15" s="423"/>
      <c r="I15" s="423"/>
      <c r="J15" s="424"/>
      <c r="K15" s="81"/>
      <c r="L15" s="463" t="s">
        <v>49</v>
      </c>
      <c r="M15" s="464"/>
      <c r="N15" s="81"/>
      <c r="O15" s="81"/>
      <c r="P15" s="81"/>
      <c r="Q15" s="81"/>
      <c r="R15" s="81"/>
      <c r="S15" s="92"/>
      <c r="T15" s="92"/>
      <c r="U15" s="81"/>
      <c r="V15" s="81"/>
      <c r="W15" s="92"/>
      <c r="X15" s="81"/>
      <c r="Y15" s="93"/>
      <c r="Z15" s="211">
        <f t="shared" si="0"/>
        <v>0</v>
      </c>
    </row>
    <row r="16" spans="3:29" ht="18" customHeight="1" thickBot="1" x14ac:dyDescent="0.3">
      <c r="C16" s="232">
        <v>7</v>
      </c>
      <c r="D16" s="422"/>
      <c r="E16" s="423"/>
      <c r="F16" s="423"/>
      <c r="G16" s="423"/>
      <c r="H16" s="423"/>
      <c r="I16" s="423"/>
      <c r="J16" s="424"/>
      <c r="K16" s="79"/>
      <c r="L16" s="463" t="s">
        <v>49</v>
      </c>
      <c r="M16" s="464"/>
      <c r="N16" s="79"/>
      <c r="O16" s="79"/>
      <c r="P16" s="79"/>
      <c r="Q16" s="79"/>
      <c r="R16" s="79"/>
      <c r="S16" s="87"/>
      <c r="T16" s="87"/>
      <c r="U16" s="79"/>
      <c r="V16" s="79"/>
      <c r="W16" s="87"/>
      <c r="X16" s="79"/>
      <c r="Y16" s="88"/>
      <c r="Z16" s="211">
        <f t="shared" si="0"/>
        <v>0</v>
      </c>
    </row>
    <row r="17" spans="3:26" ht="18" customHeight="1" thickBot="1" x14ac:dyDescent="0.3">
      <c r="C17" s="232">
        <v>8</v>
      </c>
      <c r="D17" s="422"/>
      <c r="E17" s="423"/>
      <c r="F17" s="423"/>
      <c r="G17" s="423"/>
      <c r="H17" s="423"/>
      <c r="I17" s="423"/>
      <c r="J17" s="424"/>
      <c r="K17" s="82"/>
      <c r="L17" s="463" t="s">
        <v>49</v>
      </c>
      <c r="M17" s="464"/>
      <c r="N17" s="82"/>
      <c r="O17" s="82"/>
      <c r="P17" s="82"/>
      <c r="Q17" s="82"/>
      <c r="R17" s="82"/>
      <c r="S17" s="87"/>
      <c r="T17" s="87"/>
      <c r="U17" s="82"/>
      <c r="V17" s="82"/>
      <c r="W17" s="87"/>
      <c r="X17" s="82"/>
      <c r="Y17" s="94"/>
      <c r="Z17" s="211">
        <f t="shared" si="0"/>
        <v>0</v>
      </c>
    </row>
    <row r="18" spans="3:26" ht="18" customHeight="1" thickBot="1" x14ac:dyDescent="0.3">
      <c r="C18" s="233">
        <v>9</v>
      </c>
      <c r="D18" s="422"/>
      <c r="E18" s="423"/>
      <c r="F18" s="423"/>
      <c r="G18" s="423"/>
      <c r="H18" s="423"/>
      <c r="I18" s="423"/>
      <c r="J18" s="424"/>
      <c r="K18" s="81"/>
      <c r="L18" s="463" t="s">
        <v>49</v>
      </c>
      <c r="M18" s="464"/>
      <c r="N18" s="81"/>
      <c r="O18" s="81"/>
      <c r="P18" s="81"/>
      <c r="Q18" s="81"/>
      <c r="R18" s="81"/>
      <c r="S18" s="89"/>
      <c r="T18" s="89"/>
      <c r="U18" s="81"/>
      <c r="V18" s="81"/>
      <c r="W18" s="89"/>
      <c r="X18" s="81"/>
      <c r="Y18" s="93"/>
      <c r="Z18" s="211">
        <f t="shared" si="0"/>
        <v>0</v>
      </c>
    </row>
    <row r="19" spans="3:26" ht="18" customHeight="1" thickBot="1" x14ac:dyDescent="0.3">
      <c r="C19" s="233">
        <v>10</v>
      </c>
      <c r="D19" s="422"/>
      <c r="E19" s="423"/>
      <c r="F19" s="423"/>
      <c r="G19" s="423"/>
      <c r="H19" s="423"/>
      <c r="I19" s="423"/>
      <c r="J19" s="424"/>
      <c r="K19" s="81"/>
      <c r="L19" s="463" t="s">
        <v>49</v>
      </c>
      <c r="M19" s="464"/>
      <c r="N19" s="81"/>
      <c r="O19" s="81"/>
      <c r="P19" s="81"/>
      <c r="Q19" s="81"/>
      <c r="R19" s="81"/>
      <c r="S19" s="89"/>
      <c r="T19" s="89"/>
      <c r="U19" s="81"/>
      <c r="V19" s="81"/>
      <c r="W19" s="89"/>
      <c r="X19" s="81"/>
      <c r="Y19" s="93"/>
      <c r="Z19" s="211">
        <f t="shared" si="0"/>
        <v>0</v>
      </c>
    </row>
    <row r="20" spans="3:26" ht="18" customHeight="1" thickBot="1" x14ac:dyDescent="0.3">
      <c r="C20" s="232">
        <v>11</v>
      </c>
      <c r="D20" s="422"/>
      <c r="E20" s="423"/>
      <c r="F20" s="423"/>
      <c r="G20" s="423"/>
      <c r="H20" s="423"/>
      <c r="I20" s="423"/>
      <c r="J20" s="424"/>
      <c r="K20" s="79"/>
      <c r="L20" s="463" t="s">
        <v>49</v>
      </c>
      <c r="M20" s="464"/>
      <c r="N20" s="79"/>
      <c r="O20" s="79"/>
      <c r="P20" s="79"/>
      <c r="Q20" s="79"/>
      <c r="R20" s="79"/>
      <c r="S20" s="95"/>
      <c r="T20" s="95"/>
      <c r="U20" s="79"/>
      <c r="V20" s="79"/>
      <c r="W20" s="95"/>
      <c r="X20" s="79"/>
      <c r="Y20" s="88"/>
      <c r="Z20" s="211">
        <f t="shared" si="0"/>
        <v>0</v>
      </c>
    </row>
    <row r="21" spans="3:26" ht="18" customHeight="1" thickBot="1" x14ac:dyDescent="0.3">
      <c r="C21" s="233">
        <v>12</v>
      </c>
      <c r="D21" s="422"/>
      <c r="E21" s="423"/>
      <c r="F21" s="423"/>
      <c r="G21" s="423"/>
      <c r="H21" s="423"/>
      <c r="I21" s="423"/>
      <c r="J21" s="424"/>
      <c r="K21" s="81"/>
      <c r="L21" s="463" t="s">
        <v>49</v>
      </c>
      <c r="M21" s="464"/>
      <c r="N21" s="81"/>
      <c r="O21" s="81"/>
      <c r="P21" s="81"/>
      <c r="Q21" s="81"/>
      <c r="R21" s="81"/>
      <c r="S21" s="89"/>
      <c r="T21" s="89"/>
      <c r="U21" s="81"/>
      <c r="V21" s="81"/>
      <c r="W21" s="89"/>
      <c r="X21" s="81"/>
      <c r="Y21" s="93"/>
      <c r="Z21" s="211">
        <f t="shared" si="0"/>
        <v>0</v>
      </c>
    </row>
    <row r="22" spans="3:26" ht="18" customHeight="1" thickBot="1" x14ac:dyDescent="0.3">
      <c r="C22" s="232">
        <v>13</v>
      </c>
      <c r="D22" s="422"/>
      <c r="E22" s="423"/>
      <c r="F22" s="423"/>
      <c r="G22" s="423"/>
      <c r="H22" s="423"/>
      <c r="I22" s="423"/>
      <c r="J22" s="424"/>
      <c r="K22" s="82"/>
      <c r="L22" s="463" t="s">
        <v>49</v>
      </c>
      <c r="M22" s="464"/>
      <c r="N22" s="82"/>
      <c r="O22" s="82"/>
      <c r="P22" s="82"/>
      <c r="Q22" s="82"/>
      <c r="R22" s="82"/>
      <c r="S22" s="87"/>
      <c r="T22" s="87"/>
      <c r="U22" s="82"/>
      <c r="V22" s="82"/>
      <c r="W22" s="87"/>
      <c r="X22" s="82"/>
      <c r="Y22" s="94"/>
      <c r="Z22" s="211">
        <f t="shared" si="0"/>
        <v>0</v>
      </c>
    </row>
    <row r="23" spans="3:26" ht="18" customHeight="1" thickBot="1" x14ac:dyDescent="0.3">
      <c r="C23" s="233">
        <v>14</v>
      </c>
      <c r="D23" s="422"/>
      <c r="E23" s="423"/>
      <c r="F23" s="423"/>
      <c r="G23" s="423"/>
      <c r="H23" s="423"/>
      <c r="I23" s="423"/>
      <c r="J23" s="424"/>
      <c r="K23" s="83"/>
      <c r="L23" s="463" t="s">
        <v>49</v>
      </c>
      <c r="M23" s="464"/>
      <c r="N23" s="83"/>
      <c r="O23" s="83"/>
      <c r="P23" s="83"/>
      <c r="Q23" s="83"/>
      <c r="R23" s="83"/>
      <c r="S23" s="92"/>
      <c r="T23" s="92"/>
      <c r="U23" s="83"/>
      <c r="V23" s="83"/>
      <c r="W23" s="92"/>
      <c r="X23" s="83"/>
      <c r="Y23" s="96"/>
      <c r="Z23" s="211">
        <f t="shared" si="0"/>
        <v>0</v>
      </c>
    </row>
    <row r="24" spans="3:26" ht="18" customHeight="1" thickBot="1" x14ac:dyDescent="0.3">
      <c r="C24" s="233">
        <v>15</v>
      </c>
      <c r="D24" s="422"/>
      <c r="E24" s="423"/>
      <c r="F24" s="423"/>
      <c r="G24" s="423"/>
      <c r="H24" s="423"/>
      <c r="I24" s="423"/>
      <c r="J24" s="424"/>
      <c r="K24" s="81"/>
      <c r="L24" s="463" t="s">
        <v>49</v>
      </c>
      <c r="M24" s="464"/>
      <c r="N24" s="81"/>
      <c r="O24" s="81"/>
      <c r="P24" s="81"/>
      <c r="Q24" s="81"/>
      <c r="R24" s="81"/>
      <c r="S24" s="92"/>
      <c r="T24" s="92"/>
      <c r="U24" s="81"/>
      <c r="V24" s="81"/>
      <c r="W24" s="92"/>
      <c r="X24" s="81"/>
      <c r="Y24" s="93"/>
      <c r="Z24" s="211">
        <f t="shared" si="0"/>
        <v>0</v>
      </c>
    </row>
    <row r="25" spans="3:26" ht="18" customHeight="1" thickBot="1" x14ac:dyDescent="0.3">
      <c r="C25" s="232">
        <v>16</v>
      </c>
      <c r="D25" s="422"/>
      <c r="E25" s="423"/>
      <c r="F25" s="423"/>
      <c r="G25" s="423"/>
      <c r="H25" s="423"/>
      <c r="I25" s="423"/>
      <c r="J25" s="424"/>
      <c r="K25" s="79"/>
      <c r="L25" s="463" t="s">
        <v>49</v>
      </c>
      <c r="M25" s="464"/>
      <c r="N25" s="79"/>
      <c r="O25" s="79"/>
      <c r="P25" s="79"/>
      <c r="Q25" s="79"/>
      <c r="R25" s="79"/>
      <c r="S25" s="95"/>
      <c r="T25" s="95"/>
      <c r="U25" s="79"/>
      <c r="V25" s="79"/>
      <c r="W25" s="95"/>
      <c r="X25" s="79"/>
      <c r="Y25" s="88"/>
      <c r="Z25" s="211">
        <f t="shared" si="0"/>
        <v>0</v>
      </c>
    </row>
    <row r="26" spans="3:26" ht="18" customHeight="1" thickBot="1" x14ac:dyDescent="0.3">
      <c r="C26" s="232">
        <v>17</v>
      </c>
      <c r="D26" s="422"/>
      <c r="E26" s="423"/>
      <c r="F26" s="423"/>
      <c r="G26" s="423"/>
      <c r="H26" s="423"/>
      <c r="I26" s="423"/>
      <c r="J26" s="424"/>
      <c r="K26" s="79"/>
      <c r="L26" s="463" t="s">
        <v>49</v>
      </c>
      <c r="M26" s="464"/>
      <c r="N26" s="79"/>
      <c r="O26" s="79"/>
      <c r="P26" s="79"/>
      <c r="Q26" s="79"/>
      <c r="R26" s="79"/>
      <c r="S26" s="95"/>
      <c r="T26" s="95"/>
      <c r="U26" s="79"/>
      <c r="V26" s="79"/>
      <c r="W26" s="95"/>
      <c r="X26" s="79"/>
      <c r="Y26" s="88"/>
      <c r="Z26" s="211">
        <f t="shared" si="0"/>
        <v>0</v>
      </c>
    </row>
    <row r="27" spans="3:26" ht="18" customHeight="1" thickBot="1" x14ac:dyDescent="0.3">
      <c r="C27" s="232">
        <v>18</v>
      </c>
      <c r="D27" s="422"/>
      <c r="E27" s="423"/>
      <c r="F27" s="423"/>
      <c r="G27" s="423"/>
      <c r="H27" s="423"/>
      <c r="I27" s="423"/>
      <c r="J27" s="424"/>
      <c r="K27" s="82"/>
      <c r="L27" s="463" t="s">
        <v>49</v>
      </c>
      <c r="M27" s="464"/>
      <c r="N27" s="82"/>
      <c r="O27" s="82"/>
      <c r="P27" s="82"/>
      <c r="Q27" s="82"/>
      <c r="R27" s="82"/>
      <c r="S27" s="87"/>
      <c r="T27" s="87"/>
      <c r="U27" s="82"/>
      <c r="V27" s="82"/>
      <c r="W27" s="87"/>
      <c r="X27" s="82"/>
      <c r="Y27" s="94"/>
      <c r="Z27" s="211">
        <f t="shared" si="0"/>
        <v>0</v>
      </c>
    </row>
    <row r="28" spans="3:26" ht="18" customHeight="1" thickBot="1" x14ac:dyDescent="0.3">
      <c r="C28" s="232">
        <v>19</v>
      </c>
      <c r="D28" s="422"/>
      <c r="E28" s="423"/>
      <c r="F28" s="423"/>
      <c r="G28" s="423"/>
      <c r="H28" s="423"/>
      <c r="I28" s="423"/>
      <c r="J28" s="424"/>
      <c r="K28" s="82"/>
      <c r="L28" s="463" t="s">
        <v>49</v>
      </c>
      <c r="M28" s="464"/>
      <c r="N28" s="82"/>
      <c r="O28" s="82"/>
      <c r="P28" s="82"/>
      <c r="Q28" s="82"/>
      <c r="R28" s="82"/>
      <c r="S28" s="87"/>
      <c r="T28" s="87"/>
      <c r="U28" s="82"/>
      <c r="V28" s="82"/>
      <c r="W28" s="87"/>
      <c r="X28" s="82"/>
      <c r="Y28" s="94"/>
      <c r="Z28" s="211">
        <f t="shared" si="0"/>
        <v>0</v>
      </c>
    </row>
    <row r="29" spans="3:26" ht="18" customHeight="1" thickBot="1" x14ac:dyDescent="0.3">
      <c r="C29" s="235">
        <v>20</v>
      </c>
      <c r="D29" s="422"/>
      <c r="E29" s="423"/>
      <c r="F29" s="423"/>
      <c r="G29" s="423"/>
      <c r="H29" s="423"/>
      <c r="I29" s="423"/>
      <c r="J29" s="424"/>
      <c r="K29" s="79"/>
      <c r="L29" s="463" t="s">
        <v>49</v>
      </c>
      <c r="M29" s="464"/>
      <c r="N29" s="79"/>
      <c r="O29" s="79"/>
      <c r="P29" s="79"/>
      <c r="Q29" s="79"/>
      <c r="R29" s="79"/>
      <c r="S29" s="87"/>
      <c r="T29" s="87"/>
      <c r="U29" s="79"/>
      <c r="V29" s="79"/>
      <c r="W29" s="87"/>
      <c r="X29" s="79"/>
      <c r="Y29" s="88"/>
      <c r="Z29" s="211">
        <f t="shared" si="0"/>
        <v>0</v>
      </c>
    </row>
    <row r="30" spans="3:26" ht="18" customHeight="1" thickBot="1" x14ac:dyDescent="0.3">
      <c r="C30" s="233">
        <v>21</v>
      </c>
      <c r="D30" s="422"/>
      <c r="E30" s="423"/>
      <c r="F30" s="423"/>
      <c r="G30" s="423"/>
      <c r="H30" s="423"/>
      <c r="I30" s="423"/>
      <c r="J30" s="424"/>
      <c r="K30" s="79"/>
      <c r="L30" s="463" t="s">
        <v>49</v>
      </c>
      <c r="M30" s="464"/>
      <c r="N30" s="79"/>
      <c r="O30" s="79"/>
      <c r="P30" s="79"/>
      <c r="Q30" s="79"/>
      <c r="R30" s="79"/>
      <c r="S30" s="87"/>
      <c r="T30" s="87"/>
      <c r="U30" s="79"/>
      <c r="V30" s="79"/>
      <c r="W30" s="87"/>
      <c r="X30" s="79"/>
      <c r="Y30" s="88"/>
      <c r="Z30" s="211">
        <f t="shared" si="0"/>
        <v>0</v>
      </c>
    </row>
    <row r="31" spans="3:26" ht="18" customHeight="1" thickBot="1" x14ac:dyDescent="0.3">
      <c r="C31" s="232">
        <v>22</v>
      </c>
      <c r="D31" s="422"/>
      <c r="E31" s="423"/>
      <c r="F31" s="423"/>
      <c r="G31" s="423"/>
      <c r="H31" s="423"/>
      <c r="I31" s="423"/>
      <c r="J31" s="424"/>
      <c r="K31" s="79"/>
      <c r="L31" s="463" t="s">
        <v>49</v>
      </c>
      <c r="M31" s="464"/>
      <c r="N31" s="79"/>
      <c r="O31" s="79"/>
      <c r="P31" s="79"/>
      <c r="Q31" s="79"/>
      <c r="R31" s="79"/>
      <c r="S31" s="87"/>
      <c r="T31" s="87"/>
      <c r="U31" s="79"/>
      <c r="V31" s="79"/>
      <c r="W31" s="87"/>
      <c r="X31" s="79"/>
      <c r="Y31" s="88"/>
      <c r="Z31" s="211">
        <f t="shared" si="0"/>
        <v>0</v>
      </c>
    </row>
    <row r="32" spans="3:26" ht="18" customHeight="1" thickBot="1" x14ac:dyDescent="0.3">
      <c r="C32" s="232">
        <v>23</v>
      </c>
      <c r="D32" s="422"/>
      <c r="E32" s="423"/>
      <c r="F32" s="423"/>
      <c r="G32" s="423"/>
      <c r="H32" s="423"/>
      <c r="I32" s="423"/>
      <c r="J32" s="424"/>
      <c r="K32" s="82"/>
      <c r="L32" s="463" t="s">
        <v>49</v>
      </c>
      <c r="M32" s="464"/>
      <c r="N32" s="82"/>
      <c r="O32" s="82"/>
      <c r="P32" s="82"/>
      <c r="Q32" s="82"/>
      <c r="R32" s="82"/>
      <c r="S32" s="87"/>
      <c r="T32" s="87"/>
      <c r="U32" s="82"/>
      <c r="V32" s="82"/>
      <c r="W32" s="87"/>
      <c r="X32" s="82"/>
      <c r="Y32" s="94"/>
      <c r="Z32" s="211">
        <f t="shared" si="0"/>
        <v>0</v>
      </c>
    </row>
    <row r="33" spans="3:26" ht="18" customHeight="1" thickBot="1" x14ac:dyDescent="0.3">
      <c r="C33" s="233">
        <v>24</v>
      </c>
      <c r="D33" s="422"/>
      <c r="E33" s="423"/>
      <c r="F33" s="423"/>
      <c r="G33" s="423"/>
      <c r="H33" s="423"/>
      <c r="I33" s="423"/>
      <c r="J33" s="424"/>
      <c r="K33" s="81"/>
      <c r="L33" s="463" t="s">
        <v>49</v>
      </c>
      <c r="M33" s="464"/>
      <c r="N33" s="81"/>
      <c r="O33" s="81"/>
      <c r="P33" s="81"/>
      <c r="Q33" s="81"/>
      <c r="R33" s="81"/>
      <c r="S33" s="89"/>
      <c r="T33" s="89"/>
      <c r="U33" s="81"/>
      <c r="V33" s="81"/>
      <c r="W33" s="89"/>
      <c r="X33" s="81"/>
      <c r="Y33" s="93"/>
      <c r="Z33" s="211">
        <f t="shared" si="0"/>
        <v>0</v>
      </c>
    </row>
    <row r="34" spans="3:26" ht="18" customHeight="1" thickBot="1" x14ac:dyDescent="0.3">
      <c r="C34" s="233">
        <v>25</v>
      </c>
      <c r="D34" s="422"/>
      <c r="E34" s="423"/>
      <c r="F34" s="423"/>
      <c r="G34" s="423"/>
      <c r="H34" s="423"/>
      <c r="I34" s="423"/>
      <c r="J34" s="424"/>
      <c r="K34" s="81"/>
      <c r="L34" s="463" t="s">
        <v>49</v>
      </c>
      <c r="M34" s="464"/>
      <c r="N34" s="81"/>
      <c r="O34" s="81"/>
      <c r="P34" s="81"/>
      <c r="Q34" s="81"/>
      <c r="R34" s="81"/>
      <c r="S34" s="89"/>
      <c r="T34" s="89"/>
      <c r="U34" s="81"/>
      <c r="V34" s="81"/>
      <c r="W34" s="89"/>
      <c r="X34" s="81"/>
      <c r="Y34" s="93"/>
      <c r="Z34" s="211">
        <f t="shared" si="0"/>
        <v>0</v>
      </c>
    </row>
    <row r="35" spans="3:26" ht="18" customHeight="1" thickBot="1" x14ac:dyDescent="0.3">
      <c r="C35" s="232">
        <v>26</v>
      </c>
      <c r="D35" s="422"/>
      <c r="E35" s="423"/>
      <c r="F35" s="423"/>
      <c r="G35" s="423"/>
      <c r="H35" s="423"/>
      <c r="I35" s="423"/>
      <c r="J35" s="424"/>
      <c r="K35" s="79"/>
      <c r="L35" s="463" t="s">
        <v>49</v>
      </c>
      <c r="M35" s="464"/>
      <c r="N35" s="79"/>
      <c r="O35" s="79"/>
      <c r="P35" s="79"/>
      <c r="Q35" s="79"/>
      <c r="R35" s="79"/>
      <c r="S35" s="95"/>
      <c r="T35" s="95"/>
      <c r="U35" s="79"/>
      <c r="V35" s="79"/>
      <c r="W35" s="95"/>
      <c r="X35" s="79"/>
      <c r="Y35" s="88"/>
      <c r="Z35" s="211">
        <f t="shared" si="0"/>
        <v>0</v>
      </c>
    </row>
    <row r="36" spans="3:26" ht="18" customHeight="1" thickBot="1" x14ac:dyDescent="0.3">
      <c r="C36" s="232">
        <v>27</v>
      </c>
      <c r="D36" s="422"/>
      <c r="E36" s="423"/>
      <c r="F36" s="423"/>
      <c r="G36" s="423"/>
      <c r="H36" s="423"/>
      <c r="I36" s="423"/>
      <c r="J36" s="424"/>
      <c r="K36" s="79"/>
      <c r="L36" s="463" t="s">
        <v>49</v>
      </c>
      <c r="M36" s="464"/>
      <c r="N36" s="79"/>
      <c r="O36" s="79"/>
      <c r="P36" s="79"/>
      <c r="Q36" s="79"/>
      <c r="R36" s="79"/>
      <c r="S36" s="95"/>
      <c r="T36" s="95"/>
      <c r="U36" s="79"/>
      <c r="V36" s="79"/>
      <c r="W36" s="95"/>
      <c r="X36" s="79"/>
      <c r="Y36" s="88"/>
      <c r="Z36" s="211">
        <f t="shared" si="0"/>
        <v>0</v>
      </c>
    </row>
    <row r="37" spans="3:26" ht="18" customHeight="1" thickBot="1" x14ac:dyDescent="0.3">
      <c r="C37" s="232">
        <v>28</v>
      </c>
      <c r="D37" s="422"/>
      <c r="E37" s="423"/>
      <c r="F37" s="423"/>
      <c r="G37" s="423"/>
      <c r="H37" s="423"/>
      <c r="I37" s="423"/>
      <c r="J37" s="424"/>
      <c r="K37" s="82"/>
      <c r="L37" s="463" t="s">
        <v>49</v>
      </c>
      <c r="M37" s="464"/>
      <c r="N37" s="82"/>
      <c r="O37" s="82"/>
      <c r="P37" s="82"/>
      <c r="Q37" s="82"/>
      <c r="R37" s="82"/>
      <c r="S37" s="87"/>
      <c r="T37" s="87"/>
      <c r="U37" s="82"/>
      <c r="V37" s="82"/>
      <c r="W37" s="87"/>
      <c r="X37" s="82"/>
      <c r="Y37" s="94"/>
      <c r="Z37" s="211">
        <f t="shared" si="0"/>
        <v>0</v>
      </c>
    </row>
    <row r="38" spans="3:26" ht="18" customHeight="1" thickBot="1" x14ac:dyDescent="0.3">
      <c r="C38" s="233">
        <v>29</v>
      </c>
      <c r="D38" s="422"/>
      <c r="E38" s="423"/>
      <c r="F38" s="423"/>
      <c r="G38" s="423"/>
      <c r="H38" s="423"/>
      <c r="I38" s="423"/>
      <c r="J38" s="424"/>
      <c r="K38" s="83"/>
      <c r="L38" s="463" t="s">
        <v>49</v>
      </c>
      <c r="M38" s="464"/>
      <c r="N38" s="83"/>
      <c r="O38" s="83"/>
      <c r="P38" s="83"/>
      <c r="Q38" s="83"/>
      <c r="R38" s="83"/>
      <c r="S38" s="92"/>
      <c r="T38" s="92"/>
      <c r="U38" s="83"/>
      <c r="V38" s="83"/>
      <c r="W38" s="92"/>
      <c r="X38" s="83"/>
      <c r="Y38" s="96"/>
      <c r="Z38" s="211">
        <f t="shared" si="0"/>
        <v>0</v>
      </c>
    </row>
    <row r="39" spans="3:26" ht="18" customHeight="1" thickBot="1" x14ac:dyDescent="0.3">
      <c r="C39" s="233">
        <v>30</v>
      </c>
      <c r="D39" s="422"/>
      <c r="E39" s="423"/>
      <c r="F39" s="423"/>
      <c r="G39" s="423"/>
      <c r="H39" s="423"/>
      <c r="I39" s="423"/>
      <c r="J39" s="424"/>
      <c r="K39" s="81"/>
      <c r="L39" s="463" t="s">
        <v>49</v>
      </c>
      <c r="M39" s="464"/>
      <c r="N39" s="81"/>
      <c r="O39" s="81"/>
      <c r="P39" s="81"/>
      <c r="Q39" s="81"/>
      <c r="R39" s="81"/>
      <c r="S39" s="92"/>
      <c r="T39" s="92"/>
      <c r="U39" s="81"/>
      <c r="V39" s="81"/>
      <c r="W39" s="92"/>
      <c r="X39" s="81"/>
      <c r="Y39" s="93"/>
      <c r="Z39" s="211">
        <f t="shared" si="0"/>
        <v>0</v>
      </c>
    </row>
    <row r="40" spans="3:26" ht="18" customHeight="1" thickBot="1" x14ac:dyDescent="0.3">
      <c r="C40" s="236">
        <v>31</v>
      </c>
      <c r="D40" s="422"/>
      <c r="E40" s="423"/>
      <c r="F40" s="423"/>
      <c r="G40" s="423"/>
      <c r="H40" s="423"/>
      <c r="I40" s="423"/>
      <c r="J40" s="424"/>
      <c r="K40" s="84"/>
      <c r="L40" s="471" t="s">
        <v>49</v>
      </c>
      <c r="M40" s="472"/>
      <c r="N40" s="84"/>
      <c r="O40" s="84"/>
      <c r="P40" s="84"/>
      <c r="Q40" s="84"/>
      <c r="R40" s="84"/>
      <c r="S40" s="97"/>
      <c r="T40" s="97"/>
      <c r="U40" s="84"/>
      <c r="V40" s="84"/>
      <c r="W40" s="97"/>
      <c r="X40" s="84"/>
      <c r="Y40" s="98"/>
      <c r="Z40" s="211">
        <f t="shared" si="0"/>
        <v>0</v>
      </c>
    </row>
    <row r="41" spans="3:26" ht="24" customHeight="1" thickBot="1" x14ac:dyDescent="0.3">
      <c r="C41" s="237"/>
      <c r="D41" s="409" t="s">
        <v>13</v>
      </c>
      <c r="E41" s="410"/>
      <c r="F41" s="410"/>
      <c r="G41" s="410"/>
      <c r="H41" s="410"/>
      <c r="I41" s="410"/>
      <c r="J41" s="411"/>
      <c r="K41" s="238">
        <f>SUM(K10:K40)</f>
        <v>0</v>
      </c>
      <c r="L41" s="473" t="s">
        <v>49</v>
      </c>
      <c r="M41" s="474"/>
      <c r="N41" s="255">
        <f t="shared" ref="N41:Z41" si="1">SUM(N10:N40)</f>
        <v>0</v>
      </c>
      <c r="O41" s="255">
        <f t="shared" si="1"/>
        <v>0</v>
      </c>
      <c r="P41" s="255">
        <f t="shared" si="1"/>
        <v>0</v>
      </c>
      <c r="Q41" s="255">
        <f t="shared" si="1"/>
        <v>0</v>
      </c>
      <c r="R41" s="255">
        <f t="shared" si="1"/>
        <v>0</v>
      </c>
      <c r="S41" s="255">
        <f t="shared" si="1"/>
        <v>0</v>
      </c>
      <c r="T41" s="255">
        <f t="shared" si="1"/>
        <v>0</v>
      </c>
      <c r="U41" s="255">
        <f t="shared" si="1"/>
        <v>0</v>
      </c>
      <c r="V41" s="255">
        <f t="shared" si="1"/>
        <v>0</v>
      </c>
      <c r="W41" s="255">
        <f t="shared" si="1"/>
        <v>0</v>
      </c>
      <c r="X41" s="255">
        <f t="shared" si="1"/>
        <v>0</v>
      </c>
      <c r="Y41" s="255">
        <f t="shared" si="1"/>
        <v>0</v>
      </c>
      <c r="Z41" s="210">
        <f t="shared" si="1"/>
        <v>0</v>
      </c>
    </row>
    <row r="42" spans="3:26" ht="14.25" customHeight="1" x14ac:dyDescent="0.3">
      <c r="C42" s="239"/>
      <c r="D42" s="239"/>
      <c r="E42" s="239"/>
      <c r="F42" s="239"/>
      <c r="G42" s="239"/>
      <c r="H42" s="239"/>
      <c r="I42" s="239"/>
      <c r="J42" s="240"/>
      <c r="K42" s="240"/>
      <c r="L42" s="240"/>
      <c r="M42" s="241"/>
      <c r="N42" s="242"/>
      <c r="O42" s="242"/>
    </row>
    <row r="43" spans="3:26" ht="13" x14ac:dyDescent="0.3">
      <c r="J43" s="146"/>
      <c r="M43" s="102"/>
      <c r="N43" s="240"/>
      <c r="O43" s="240"/>
      <c r="P43" s="243"/>
      <c r="U43" s="244" t="s">
        <v>14</v>
      </c>
    </row>
    <row r="44" spans="3:26" ht="13" x14ac:dyDescent="0.3">
      <c r="J44" s="146"/>
      <c r="M44" s="102"/>
      <c r="N44" s="240"/>
      <c r="O44" s="240"/>
      <c r="P44" s="243"/>
      <c r="U44" s="245"/>
      <c r="V44" s="246"/>
      <c r="W44" s="246"/>
      <c r="X44" s="247"/>
    </row>
    <row r="45" spans="3:26" ht="13" x14ac:dyDescent="0.3">
      <c r="J45" s="146"/>
      <c r="M45" s="102"/>
      <c r="N45" s="240"/>
      <c r="O45" s="240"/>
      <c r="P45" s="243"/>
      <c r="U45" s="248"/>
      <c r="X45" s="249"/>
    </row>
    <row r="46" spans="3:26" ht="13" x14ac:dyDescent="0.3">
      <c r="J46" s="146"/>
      <c r="M46" s="102"/>
      <c r="N46" s="240"/>
      <c r="O46" s="240"/>
      <c r="P46" s="243"/>
      <c r="U46" s="248"/>
      <c r="X46" s="249"/>
    </row>
    <row r="47" spans="3:26" ht="13" x14ac:dyDescent="0.3">
      <c r="J47" s="146"/>
      <c r="M47" s="102"/>
      <c r="N47" s="240"/>
      <c r="O47" s="240"/>
      <c r="P47" s="243"/>
      <c r="U47" s="250"/>
      <c r="V47" s="251"/>
      <c r="W47" s="251"/>
      <c r="X47" s="252"/>
    </row>
    <row r="48" spans="3:26" ht="13" x14ac:dyDescent="0.3">
      <c r="J48" s="146"/>
      <c r="M48" s="102"/>
      <c r="N48" s="240"/>
      <c r="O48" s="240"/>
      <c r="P48" s="243"/>
    </row>
    <row r="49" spans="13:16" ht="13" x14ac:dyDescent="0.3">
      <c r="M49" s="102"/>
      <c r="N49" s="240"/>
      <c r="O49" s="240"/>
      <c r="P49" s="243"/>
    </row>
    <row r="50" spans="13:16" ht="13" x14ac:dyDescent="0.3">
      <c r="M50" s="102"/>
      <c r="N50" s="240"/>
      <c r="O50" s="240"/>
      <c r="P50" s="243"/>
    </row>
    <row r="51" spans="13:16" ht="13" x14ac:dyDescent="0.3">
      <c r="M51" s="102"/>
      <c r="N51" s="240"/>
      <c r="O51" s="240"/>
      <c r="P51" s="243"/>
    </row>
    <row r="52" spans="13:16" ht="13" x14ac:dyDescent="0.3">
      <c r="M52" s="102"/>
      <c r="P52" s="243"/>
    </row>
    <row r="53" spans="13:16" ht="13" x14ac:dyDescent="0.3">
      <c r="M53" s="102"/>
      <c r="N53" s="102"/>
      <c r="O53" s="102"/>
      <c r="P53" s="243"/>
    </row>
    <row r="54" spans="13:16" ht="13" x14ac:dyDescent="0.3">
      <c r="M54" s="102"/>
      <c r="P54" s="243"/>
    </row>
    <row r="55" spans="13:16" ht="13" x14ac:dyDescent="0.3">
      <c r="M55" s="102"/>
      <c r="N55" s="102"/>
      <c r="O55" s="102"/>
      <c r="P55" s="243"/>
    </row>
    <row r="56" spans="13:16" ht="13" x14ac:dyDescent="0.3">
      <c r="M56" s="102"/>
      <c r="P56" s="243"/>
    </row>
    <row r="57" spans="13:16" ht="13" x14ac:dyDescent="0.3">
      <c r="M57" s="102"/>
      <c r="P57" s="243"/>
    </row>
    <row r="58" spans="13:16" ht="13" x14ac:dyDescent="0.3">
      <c r="M58" s="102"/>
      <c r="N58" s="102"/>
      <c r="O58" s="102"/>
      <c r="P58" s="243"/>
    </row>
    <row r="59" spans="13:16" ht="13" x14ac:dyDescent="0.3">
      <c r="M59" s="102"/>
      <c r="N59" s="102"/>
      <c r="O59" s="102"/>
      <c r="P59" s="243"/>
    </row>
    <row r="60" spans="13:16" ht="13" x14ac:dyDescent="0.3">
      <c r="M60" s="102"/>
      <c r="N60" s="102"/>
      <c r="O60" s="102"/>
      <c r="P60" s="243"/>
    </row>
    <row r="61" spans="13:16" ht="13" x14ac:dyDescent="0.3">
      <c r="M61" s="102"/>
      <c r="N61" s="102"/>
      <c r="P61" s="243"/>
    </row>
    <row r="62" spans="13:16" ht="13" x14ac:dyDescent="0.3">
      <c r="M62" s="142"/>
      <c r="N62" s="253"/>
      <c r="O62" s="253"/>
      <c r="P62" s="254"/>
    </row>
  </sheetData>
  <sheetProtection password="C694" sheet="1" objects="1" scenarios="1"/>
  <mergeCells count="76">
    <mergeCell ref="D34:J34"/>
    <mergeCell ref="D35:J35"/>
    <mergeCell ref="D36:J36"/>
    <mergeCell ref="D37:J37"/>
    <mergeCell ref="D38:J38"/>
    <mergeCell ref="D29:J29"/>
    <mergeCell ref="D30:J30"/>
    <mergeCell ref="D31:J31"/>
    <mergeCell ref="D32:J32"/>
    <mergeCell ref="D33:J33"/>
    <mergeCell ref="D23:J23"/>
    <mergeCell ref="D24:J24"/>
    <mergeCell ref="D25:J25"/>
    <mergeCell ref="D26:J26"/>
    <mergeCell ref="D27:J27"/>
    <mergeCell ref="D18:J18"/>
    <mergeCell ref="D19:J19"/>
    <mergeCell ref="D20:J20"/>
    <mergeCell ref="D21:J21"/>
    <mergeCell ref="D22:J22"/>
    <mergeCell ref="L35:M35"/>
    <mergeCell ref="D10:J10"/>
    <mergeCell ref="D11:J11"/>
    <mergeCell ref="D12:J12"/>
    <mergeCell ref="D13:J13"/>
    <mergeCell ref="D14:J14"/>
    <mergeCell ref="D15:J15"/>
    <mergeCell ref="D16:J16"/>
    <mergeCell ref="L29:M29"/>
    <mergeCell ref="L30:M30"/>
    <mergeCell ref="L31:M31"/>
    <mergeCell ref="L26:M26"/>
    <mergeCell ref="L27:M27"/>
    <mergeCell ref="L20:M20"/>
    <mergeCell ref="D28:J28"/>
    <mergeCell ref="D17:J17"/>
    <mergeCell ref="D41:J41"/>
    <mergeCell ref="L40:M40"/>
    <mergeCell ref="L41:M41"/>
    <mergeCell ref="L36:M36"/>
    <mergeCell ref="L37:M37"/>
    <mergeCell ref="L38:M38"/>
    <mergeCell ref="L39:M39"/>
    <mergeCell ref="D39:J39"/>
    <mergeCell ref="D40:J40"/>
    <mergeCell ref="L21:M21"/>
    <mergeCell ref="L33:M33"/>
    <mergeCell ref="L34:M34"/>
    <mergeCell ref="L32:M32"/>
    <mergeCell ref="L22:M22"/>
    <mergeCell ref="L23:M23"/>
    <mergeCell ref="L24:M24"/>
    <mergeCell ref="L25:M25"/>
    <mergeCell ref="L28:M28"/>
    <mergeCell ref="L19:M19"/>
    <mergeCell ref="L11:M11"/>
    <mergeCell ref="N8:N9"/>
    <mergeCell ref="L12:M12"/>
    <mergeCell ref="L13:M13"/>
    <mergeCell ref="L8:M8"/>
    <mergeCell ref="L9:M9"/>
    <mergeCell ref="L10:M10"/>
    <mergeCell ref="L14:M14"/>
    <mergeCell ref="L15:M15"/>
    <mergeCell ref="L16:M16"/>
    <mergeCell ref="L17:M17"/>
    <mergeCell ref="L18:M18"/>
    <mergeCell ref="P8:P9"/>
    <mergeCell ref="Q8:Q9"/>
    <mergeCell ref="I4:O4"/>
    <mergeCell ref="N6:O6"/>
    <mergeCell ref="D8:J9"/>
    <mergeCell ref="I6:K6"/>
    <mergeCell ref="L6:M6"/>
    <mergeCell ref="O8:O9"/>
    <mergeCell ref="C7:H7"/>
  </mergeCells>
  <phoneticPr fontId="5" type="noConversion"/>
  <conditionalFormatting sqref="C14:C16 K14:K16 N14:R16 U14:V16 X14:Y16 C18:C21 K18:K23 N18:R23 U18:V23 X18:Y23 C23 C26:C31 K26:K31 N26:R31 U26:V31 X26:Y31 C33:C36 K33:K38 N33:R38 U33:V38 X33:Y38 C38 C41 K41:L41 N41:Z41">
    <cfRule type="cellIs" dxfId="1" priority="1" stopIfTrue="1" operator="equal">
      <formula>0</formula>
    </cfRule>
  </conditionalFormatting>
  <printOptions horizontalCentered="1" verticalCentered="1"/>
  <pageMargins left="0.19685039370078741" right="0.19685039370078741" top="0.19685039370078741" bottom="0.15748031496062992" header="0" footer="0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pageSetUpPr fitToPage="1"/>
  </sheetPr>
  <dimension ref="C1:AC62"/>
  <sheetViews>
    <sheetView showGridLines="0" topLeftCell="N40" zoomScaleNormal="75" zoomScaleSheetLayoutView="75" workbookViewId="0">
      <selection activeCell="N6" sqref="N6:O6"/>
    </sheetView>
  </sheetViews>
  <sheetFormatPr baseColWidth="10" defaultColWidth="11.453125" defaultRowHeight="12.5" x14ac:dyDescent="0.25"/>
  <cols>
    <col min="1" max="1" width="5.90625" style="204" customWidth="1"/>
    <col min="2" max="2" width="2.6328125" style="204" customWidth="1"/>
    <col min="3" max="3" width="5.453125" style="204" customWidth="1" collapsed="1"/>
    <col min="4" max="4" width="6.36328125" style="204" customWidth="1"/>
    <col min="5" max="5" width="5" style="204" customWidth="1"/>
    <col min="6" max="6" width="7.90625" style="204" customWidth="1"/>
    <col min="7" max="7" width="6.36328125" style="204" customWidth="1"/>
    <col min="8" max="10" width="4.08984375" style="204" customWidth="1"/>
    <col min="11" max="11" width="10.36328125" style="204" customWidth="1"/>
    <col min="12" max="12" width="7.54296875" style="204" customWidth="1"/>
    <col min="13" max="13" width="3.36328125" style="204" customWidth="1" collapsed="1"/>
    <col min="14" max="18" width="10.36328125" style="204" customWidth="1" collapsed="1"/>
    <col min="19" max="20" width="10.36328125" style="204" customWidth="1"/>
    <col min="21" max="22" width="10.36328125" style="204" customWidth="1" collapsed="1"/>
    <col min="23" max="23" width="10.36328125" style="204" customWidth="1"/>
    <col min="24" max="24" width="10.36328125" style="204" customWidth="1" collapsed="1"/>
    <col min="25" max="25" width="10.36328125" style="204" customWidth="1"/>
    <col min="26" max="26" width="14.453125" style="204" customWidth="1" collapsed="1"/>
    <col min="27" max="27" width="2.6328125" style="204" customWidth="1"/>
    <col min="28" max="28" width="11.453125" style="204"/>
    <col min="29" max="29" width="10.08984375" style="204" customWidth="1"/>
    <col min="30" max="16384" width="11.453125" style="204"/>
  </cols>
  <sheetData>
    <row r="1" spans="3:29" ht="12.75" customHeight="1" x14ac:dyDescent="0.4">
      <c r="O1" s="212"/>
      <c r="P1" s="212"/>
      <c r="Q1" s="212"/>
      <c r="R1" s="212"/>
      <c r="S1" s="212"/>
      <c r="T1" s="212"/>
      <c r="U1" s="212"/>
    </row>
    <row r="2" spans="3:29" ht="23.25" customHeight="1" x14ac:dyDescent="0.45">
      <c r="G2" s="475" t="s">
        <v>87</v>
      </c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204" t="s">
        <v>103</v>
      </c>
    </row>
    <row r="3" spans="3:29" ht="25.5" customHeight="1" x14ac:dyDescent="0.4">
      <c r="M3" s="212"/>
      <c r="N3" s="212"/>
      <c r="O3" s="214"/>
      <c r="P3" s="215"/>
      <c r="Q3" s="215"/>
      <c r="R3" s="215"/>
      <c r="S3" s="215"/>
      <c r="T3" s="215"/>
      <c r="U3" s="215"/>
    </row>
    <row r="4" spans="3:29" ht="16.5" customHeight="1" x14ac:dyDescent="0.3">
      <c r="H4" s="216" t="s">
        <v>36</v>
      </c>
      <c r="I4" s="429">
        <f>ResumenLiquidacionGastos!F7</f>
        <v>0</v>
      </c>
      <c r="J4" s="430"/>
      <c r="K4" s="430"/>
      <c r="L4" s="430"/>
      <c r="M4" s="430"/>
      <c r="N4" s="430"/>
      <c r="O4" s="431"/>
    </row>
    <row r="5" spans="3:29" ht="9" customHeight="1" x14ac:dyDescent="0.35">
      <c r="E5" s="217"/>
      <c r="F5" s="217"/>
      <c r="G5" s="217"/>
      <c r="L5" s="218"/>
      <c r="M5" s="218"/>
      <c r="X5" s="219"/>
    </row>
    <row r="6" spans="3:29" ht="16.5" customHeight="1" x14ac:dyDescent="0.35">
      <c r="G6" s="217"/>
      <c r="H6" s="216" t="s">
        <v>37</v>
      </c>
      <c r="I6" s="451"/>
      <c r="J6" s="459"/>
      <c r="K6" s="452"/>
      <c r="L6" s="460" t="s">
        <v>38</v>
      </c>
      <c r="M6" s="460"/>
      <c r="N6" s="451"/>
      <c r="O6" s="452"/>
      <c r="Q6" s="477"/>
      <c r="R6" s="477"/>
      <c r="S6" s="256"/>
      <c r="X6" s="219"/>
    </row>
    <row r="7" spans="3:29" ht="6.75" customHeight="1" thickBot="1" x14ac:dyDescent="0.3">
      <c r="C7" s="220"/>
      <c r="D7" s="220"/>
      <c r="E7" s="220"/>
      <c r="F7" s="220"/>
      <c r="G7" s="220"/>
      <c r="H7" s="220"/>
      <c r="I7" s="220"/>
      <c r="J7" s="221"/>
      <c r="K7" s="222"/>
      <c r="L7" s="222"/>
      <c r="M7" s="222"/>
      <c r="N7" s="222"/>
      <c r="O7" s="222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</row>
    <row r="8" spans="3:29" ht="10.5" customHeight="1" x14ac:dyDescent="0.25">
      <c r="C8" s="224"/>
      <c r="D8" s="453" t="s">
        <v>0</v>
      </c>
      <c r="E8" s="454"/>
      <c r="F8" s="454"/>
      <c r="G8" s="454"/>
      <c r="H8" s="454"/>
      <c r="I8" s="454"/>
      <c r="J8" s="455"/>
      <c r="K8" s="225" t="s">
        <v>1</v>
      </c>
      <c r="L8" s="465" t="s">
        <v>2</v>
      </c>
      <c r="M8" s="466"/>
      <c r="N8" s="448" t="s">
        <v>62</v>
      </c>
      <c r="O8" s="448" t="s">
        <v>63</v>
      </c>
      <c r="P8" s="448" t="s">
        <v>107</v>
      </c>
      <c r="Q8" s="450" t="s">
        <v>3</v>
      </c>
      <c r="R8" s="225" t="s">
        <v>25</v>
      </c>
      <c r="S8" s="225" t="s">
        <v>64</v>
      </c>
      <c r="T8" s="225" t="s">
        <v>4</v>
      </c>
      <c r="U8" s="225" t="s">
        <v>4</v>
      </c>
      <c r="V8" s="226" t="s">
        <v>5</v>
      </c>
      <c r="W8" s="225" t="s">
        <v>24</v>
      </c>
      <c r="X8" s="225" t="s">
        <v>6</v>
      </c>
      <c r="Y8" s="225"/>
      <c r="Z8" s="227" t="s">
        <v>7</v>
      </c>
    </row>
    <row r="9" spans="3:29" ht="12.75" customHeight="1" thickBot="1" x14ac:dyDescent="0.3">
      <c r="C9" s="228" t="s">
        <v>8</v>
      </c>
      <c r="D9" s="456"/>
      <c r="E9" s="457"/>
      <c r="F9" s="457"/>
      <c r="G9" s="457"/>
      <c r="H9" s="457"/>
      <c r="I9" s="457"/>
      <c r="J9" s="458"/>
      <c r="K9" s="229" t="s">
        <v>23</v>
      </c>
      <c r="L9" s="487" t="s">
        <v>9</v>
      </c>
      <c r="M9" s="488"/>
      <c r="N9" s="461"/>
      <c r="O9" s="461"/>
      <c r="P9" s="449"/>
      <c r="Q9" s="449"/>
      <c r="R9" s="229" t="s">
        <v>54</v>
      </c>
      <c r="S9" s="229" t="s">
        <v>65</v>
      </c>
      <c r="T9" s="229" t="s">
        <v>21</v>
      </c>
      <c r="U9" s="229" t="s">
        <v>22</v>
      </c>
      <c r="V9" s="229" t="s">
        <v>10</v>
      </c>
      <c r="W9" s="229" t="s">
        <v>11</v>
      </c>
      <c r="X9" s="229" t="s">
        <v>12</v>
      </c>
      <c r="Y9" s="229"/>
      <c r="Z9" s="230" t="s">
        <v>8</v>
      </c>
    </row>
    <row r="10" spans="3:29" ht="18" customHeight="1" thickBot="1" x14ac:dyDescent="0.3">
      <c r="C10" s="231">
        <v>1</v>
      </c>
      <c r="D10" s="444"/>
      <c r="E10" s="445"/>
      <c r="F10" s="445"/>
      <c r="G10" s="445"/>
      <c r="H10" s="445"/>
      <c r="I10" s="445"/>
      <c r="J10" s="446"/>
      <c r="K10" s="78"/>
      <c r="L10" s="489" t="s">
        <v>49</v>
      </c>
      <c r="M10" s="489"/>
      <c r="N10" s="78"/>
      <c r="O10" s="78"/>
      <c r="P10" s="78"/>
      <c r="Q10" s="78"/>
      <c r="R10" s="78"/>
      <c r="S10" s="85"/>
      <c r="T10" s="85"/>
      <c r="U10" s="78"/>
      <c r="V10" s="100"/>
      <c r="W10" s="85"/>
      <c r="X10" s="78"/>
      <c r="Y10" s="86"/>
      <c r="Z10" s="211">
        <f>SUM(K10:Y10)</f>
        <v>0</v>
      </c>
      <c r="AC10" s="223"/>
    </row>
    <row r="11" spans="3:29" ht="18" customHeight="1" thickBot="1" x14ac:dyDescent="0.3">
      <c r="C11" s="232">
        <v>2</v>
      </c>
      <c r="D11" s="422"/>
      <c r="E11" s="423"/>
      <c r="F11" s="423"/>
      <c r="G11" s="423"/>
      <c r="H11" s="423"/>
      <c r="I11" s="423"/>
      <c r="J11" s="424"/>
      <c r="K11" s="79"/>
      <c r="L11" s="476" t="s">
        <v>49</v>
      </c>
      <c r="M11" s="476"/>
      <c r="N11" s="78"/>
      <c r="O11" s="78"/>
      <c r="P11" s="78"/>
      <c r="Q11" s="78"/>
      <c r="R11" s="78"/>
      <c r="S11" s="85"/>
      <c r="T11" s="85"/>
      <c r="U11" s="78"/>
      <c r="V11" s="100"/>
      <c r="W11" s="85"/>
      <c r="X11" s="78"/>
      <c r="Y11" s="86"/>
      <c r="Z11" s="211">
        <f t="shared" ref="Z11:Z40" si="0">SUM(K11:Y11)</f>
        <v>0</v>
      </c>
    </row>
    <row r="12" spans="3:29" ht="18" customHeight="1" thickBot="1" x14ac:dyDescent="0.3">
      <c r="C12" s="233">
        <v>3</v>
      </c>
      <c r="D12" s="422"/>
      <c r="E12" s="423"/>
      <c r="F12" s="423"/>
      <c r="G12" s="423"/>
      <c r="H12" s="423"/>
      <c r="I12" s="423"/>
      <c r="J12" s="424"/>
      <c r="K12" s="79"/>
      <c r="L12" s="476" t="s">
        <v>49</v>
      </c>
      <c r="M12" s="476"/>
      <c r="N12" s="78"/>
      <c r="O12" s="78"/>
      <c r="P12" s="78"/>
      <c r="Q12" s="78"/>
      <c r="R12" s="78"/>
      <c r="S12" s="85"/>
      <c r="T12" s="85"/>
      <c r="U12" s="78"/>
      <c r="V12" s="100"/>
      <c r="W12" s="85"/>
      <c r="X12" s="78"/>
      <c r="Y12" s="86"/>
      <c r="Z12" s="211">
        <f t="shared" si="0"/>
        <v>0</v>
      </c>
    </row>
    <row r="13" spans="3:29" ht="18" customHeight="1" thickBot="1" x14ac:dyDescent="0.3">
      <c r="C13" s="234">
        <v>4</v>
      </c>
      <c r="D13" s="422"/>
      <c r="E13" s="423"/>
      <c r="F13" s="423"/>
      <c r="G13" s="423"/>
      <c r="H13" s="423"/>
      <c r="I13" s="423"/>
      <c r="J13" s="424"/>
      <c r="K13" s="80"/>
      <c r="L13" s="476" t="s">
        <v>49</v>
      </c>
      <c r="M13" s="476"/>
      <c r="N13" s="78"/>
      <c r="O13" s="78"/>
      <c r="P13" s="78"/>
      <c r="Q13" s="78"/>
      <c r="R13" s="78"/>
      <c r="S13" s="85"/>
      <c r="T13" s="85"/>
      <c r="U13" s="78"/>
      <c r="V13" s="100"/>
      <c r="W13" s="85"/>
      <c r="X13" s="78"/>
      <c r="Y13" s="86"/>
      <c r="Z13" s="211">
        <f t="shared" si="0"/>
        <v>0</v>
      </c>
    </row>
    <row r="14" spans="3:29" ht="18" customHeight="1" thickBot="1" x14ac:dyDescent="0.3">
      <c r="C14" s="232">
        <v>5</v>
      </c>
      <c r="D14" s="422"/>
      <c r="E14" s="423"/>
      <c r="F14" s="423"/>
      <c r="G14" s="423"/>
      <c r="H14" s="423"/>
      <c r="I14" s="423"/>
      <c r="J14" s="424"/>
      <c r="K14" s="79"/>
      <c r="L14" s="476" t="s">
        <v>49</v>
      </c>
      <c r="M14" s="476"/>
      <c r="N14" s="78"/>
      <c r="O14" s="78"/>
      <c r="P14" s="78"/>
      <c r="Q14" s="78"/>
      <c r="R14" s="78"/>
      <c r="S14" s="85"/>
      <c r="T14" s="85"/>
      <c r="U14" s="78"/>
      <c r="V14" s="100"/>
      <c r="W14" s="85"/>
      <c r="X14" s="78"/>
      <c r="Y14" s="86"/>
      <c r="Z14" s="211">
        <f t="shared" si="0"/>
        <v>0</v>
      </c>
    </row>
    <row r="15" spans="3:29" ht="18" customHeight="1" thickBot="1" x14ac:dyDescent="0.3">
      <c r="C15" s="233">
        <v>6</v>
      </c>
      <c r="D15" s="422"/>
      <c r="E15" s="423"/>
      <c r="F15" s="423"/>
      <c r="G15" s="423"/>
      <c r="H15" s="423"/>
      <c r="I15" s="423"/>
      <c r="J15" s="424"/>
      <c r="K15" s="81"/>
      <c r="L15" s="476" t="s">
        <v>49</v>
      </c>
      <c r="M15" s="476"/>
      <c r="N15" s="78"/>
      <c r="O15" s="78"/>
      <c r="P15" s="78"/>
      <c r="Q15" s="78"/>
      <c r="R15" s="78"/>
      <c r="S15" s="85"/>
      <c r="T15" s="85"/>
      <c r="U15" s="78"/>
      <c r="V15" s="100"/>
      <c r="W15" s="85"/>
      <c r="X15" s="78"/>
      <c r="Y15" s="86"/>
      <c r="Z15" s="211">
        <f t="shared" si="0"/>
        <v>0</v>
      </c>
    </row>
    <row r="16" spans="3:29" ht="18" customHeight="1" thickBot="1" x14ac:dyDescent="0.3">
      <c r="C16" s="232">
        <v>7</v>
      </c>
      <c r="D16" s="422"/>
      <c r="E16" s="423"/>
      <c r="F16" s="423"/>
      <c r="G16" s="423"/>
      <c r="H16" s="423"/>
      <c r="I16" s="423"/>
      <c r="J16" s="424"/>
      <c r="K16" s="79"/>
      <c r="L16" s="476" t="s">
        <v>49</v>
      </c>
      <c r="M16" s="476"/>
      <c r="N16" s="78"/>
      <c r="O16" s="78"/>
      <c r="P16" s="78"/>
      <c r="Q16" s="78"/>
      <c r="R16" s="78"/>
      <c r="S16" s="85"/>
      <c r="T16" s="85"/>
      <c r="U16" s="78"/>
      <c r="V16" s="100"/>
      <c r="W16" s="85"/>
      <c r="X16" s="78"/>
      <c r="Y16" s="86"/>
      <c r="Z16" s="211">
        <f t="shared" si="0"/>
        <v>0</v>
      </c>
    </row>
    <row r="17" spans="3:26" ht="18" customHeight="1" thickBot="1" x14ac:dyDescent="0.3">
      <c r="C17" s="232">
        <v>8</v>
      </c>
      <c r="D17" s="422"/>
      <c r="E17" s="423"/>
      <c r="F17" s="423"/>
      <c r="G17" s="423"/>
      <c r="H17" s="423"/>
      <c r="I17" s="423"/>
      <c r="J17" s="424"/>
      <c r="K17" s="82"/>
      <c r="L17" s="476" t="s">
        <v>49</v>
      </c>
      <c r="M17" s="476"/>
      <c r="N17" s="78"/>
      <c r="O17" s="78"/>
      <c r="P17" s="78"/>
      <c r="Q17" s="78"/>
      <c r="R17" s="78"/>
      <c r="S17" s="85"/>
      <c r="T17" s="85"/>
      <c r="U17" s="78"/>
      <c r="V17" s="100"/>
      <c r="W17" s="85"/>
      <c r="X17" s="78"/>
      <c r="Y17" s="86"/>
      <c r="Z17" s="211">
        <f t="shared" si="0"/>
        <v>0</v>
      </c>
    </row>
    <row r="18" spans="3:26" ht="18" customHeight="1" thickBot="1" x14ac:dyDescent="0.3">
      <c r="C18" s="233">
        <v>9</v>
      </c>
      <c r="D18" s="422"/>
      <c r="E18" s="423"/>
      <c r="F18" s="423"/>
      <c r="G18" s="423"/>
      <c r="H18" s="423"/>
      <c r="I18" s="423"/>
      <c r="J18" s="424"/>
      <c r="K18" s="81"/>
      <c r="L18" s="476" t="s">
        <v>49</v>
      </c>
      <c r="M18" s="476"/>
      <c r="N18" s="78"/>
      <c r="O18" s="78"/>
      <c r="P18" s="78"/>
      <c r="Q18" s="78"/>
      <c r="R18" s="78"/>
      <c r="S18" s="85"/>
      <c r="T18" s="85"/>
      <c r="U18" s="78"/>
      <c r="V18" s="100"/>
      <c r="W18" s="85"/>
      <c r="X18" s="78"/>
      <c r="Y18" s="86"/>
      <c r="Z18" s="211">
        <f t="shared" si="0"/>
        <v>0</v>
      </c>
    </row>
    <row r="19" spans="3:26" ht="18" customHeight="1" thickBot="1" x14ac:dyDescent="0.3">
      <c r="C19" s="233">
        <v>10</v>
      </c>
      <c r="D19" s="422"/>
      <c r="E19" s="423"/>
      <c r="F19" s="423"/>
      <c r="G19" s="423"/>
      <c r="H19" s="423"/>
      <c r="I19" s="423"/>
      <c r="J19" s="424"/>
      <c r="K19" s="81"/>
      <c r="L19" s="476" t="s">
        <v>49</v>
      </c>
      <c r="M19" s="476"/>
      <c r="N19" s="78"/>
      <c r="O19" s="78"/>
      <c r="P19" s="78"/>
      <c r="Q19" s="78"/>
      <c r="R19" s="78"/>
      <c r="S19" s="85"/>
      <c r="T19" s="85"/>
      <c r="U19" s="78"/>
      <c r="V19" s="100"/>
      <c r="W19" s="85"/>
      <c r="X19" s="78"/>
      <c r="Y19" s="86"/>
      <c r="Z19" s="211">
        <f t="shared" si="0"/>
        <v>0</v>
      </c>
    </row>
    <row r="20" spans="3:26" ht="18" customHeight="1" thickBot="1" x14ac:dyDescent="0.3">
      <c r="C20" s="232">
        <v>11</v>
      </c>
      <c r="D20" s="422"/>
      <c r="E20" s="423"/>
      <c r="F20" s="423"/>
      <c r="G20" s="423"/>
      <c r="H20" s="423"/>
      <c r="I20" s="423"/>
      <c r="J20" s="424"/>
      <c r="K20" s="79"/>
      <c r="L20" s="476" t="s">
        <v>49</v>
      </c>
      <c r="M20" s="476"/>
      <c r="N20" s="78"/>
      <c r="O20" s="78"/>
      <c r="P20" s="78"/>
      <c r="Q20" s="78"/>
      <c r="R20" s="78"/>
      <c r="S20" s="85"/>
      <c r="T20" s="85"/>
      <c r="U20" s="78"/>
      <c r="V20" s="100"/>
      <c r="W20" s="85"/>
      <c r="X20" s="78"/>
      <c r="Y20" s="86"/>
      <c r="Z20" s="211">
        <f t="shared" si="0"/>
        <v>0</v>
      </c>
    </row>
    <row r="21" spans="3:26" ht="18" customHeight="1" thickBot="1" x14ac:dyDescent="0.3">
      <c r="C21" s="233">
        <v>12</v>
      </c>
      <c r="D21" s="422"/>
      <c r="E21" s="423"/>
      <c r="F21" s="423"/>
      <c r="G21" s="423"/>
      <c r="H21" s="423"/>
      <c r="I21" s="423"/>
      <c r="J21" s="424"/>
      <c r="K21" s="81"/>
      <c r="L21" s="476" t="s">
        <v>49</v>
      </c>
      <c r="M21" s="476"/>
      <c r="N21" s="78"/>
      <c r="O21" s="78"/>
      <c r="P21" s="78"/>
      <c r="Q21" s="78"/>
      <c r="R21" s="78"/>
      <c r="S21" s="85"/>
      <c r="T21" s="85"/>
      <c r="U21" s="78"/>
      <c r="V21" s="100"/>
      <c r="W21" s="85"/>
      <c r="X21" s="78"/>
      <c r="Y21" s="86"/>
      <c r="Z21" s="211">
        <f t="shared" si="0"/>
        <v>0</v>
      </c>
    </row>
    <row r="22" spans="3:26" ht="18" customHeight="1" thickBot="1" x14ac:dyDescent="0.3">
      <c r="C22" s="232">
        <v>13</v>
      </c>
      <c r="D22" s="422"/>
      <c r="E22" s="423"/>
      <c r="F22" s="423"/>
      <c r="G22" s="423"/>
      <c r="H22" s="423"/>
      <c r="I22" s="423"/>
      <c r="J22" s="424"/>
      <c r="K22" s="82"/>
      <c r="L22" s="476" t="s">
        <v>49</v>
      </c>
      <c r="M22" s="476"/>
      <c r="N22" s="78"/>
      <c r="O22" s="78"/>
      <c r="P22" s="78"/>
      <c r="Q22" s="78"/>
      <c r="R22" s="78"/>
      <c r="S22" s="85"/>
      <c r="T22" s="85"/>
      <c r="U22" s="78"/>
      <c r="V22" s="100"/>
      <c r="W22" s="85"/>
      <c r="X22" s="78"/>
      <c r="Y22" s="86"/>
      <c r="Z22" s="211">
        <f t="shared" si="0"/>
        <v>0</v>
      </c>
    </row>
    <row r="23" spans="3:26" ht="18" customHeight="1" thickBot="1" x14ac:dyDescent="0.3">
      <c r="C23" s="233">
        <v>14</v>
      </c>
      <c r="D23" s="422"/>
      <c r="E23" s="423"/>
      <c r="F23" s="423"/>
      <c r="G23" s="423"/>
      <c r="H23" s="423"/>
      <c r="I23" s="423"/>
      <c r="J23" s="424"/>
      <c r="K23" s="83"/>
      <c r="L23" s="476" t="s">
        <v>49</v>
      </c>
      <c r="M23" s="476"/>
      <c r="N23" s="78"/>
      <c r="O23" s="78"/>
      <c r="P23" s="78"/>
      <c r="Q23" s="78"/>
      <c r="R23" s="78"/>
      <c r="S23" s="85"/>
      <c r="T23" s="85"/>
      <c r="U23" s="78"/>
      <c r="V23" s="100"/>
      <c r="W23" s="85"/>
      <c r="X23" s="78"/>
      <c r="Y23" s="86"/>
      <c r="Z23" s="211">
        <f t="shared" si="0"/>
        <v>0</v>
      </c>
    </row>
    <row r="24" spans="3:26" ht="18" customHeight="1" thickBot="1" x14ac:dyDescent="0.3">
      <c r="C24" s="233">
        <v>15</v>
      </c>
      <c r="D24" s="422"/>
      <c r="E24" s="423"/>
      <c r="F24" s="423"/>
      <c r="G24" s="423"/>
      <c r="H24" s="423"/>
      <c r="I24" s="423"/>
      <c r="J24" s="424"/>
      <c r="K24" s="81"/>
      <c r="L24" s="476" t="s">
        <v>49</v>
      </c>
      <c r="M24" s="476"/>
      <c r="N24" s="78"/>
      <c r="O24" s="78"/>
      <c r="P24" s="78"/>
      <c r="Q24" s="78"/>
      <c r="R24" s="78"/>
      <c r="S24" s="85"/>
      <c r="T24" s="85"/>
      <c r="U24" s="78"/>
      <c r="V24" s="100"/>
      <c r="W24" s="85"/>
      <c r="X24" s="78"/>
      <c r="Y24" s="86"/>
      <c r="Z24" s="211">
        <f t="shared" si="0"/>
        <v>0</v>
      </c>
    </row>
    <row r="25" spans="3:26" ht="18" customHeight="1" thickBot="1" x14ac:dyDescent="0.3">
      <c r="C25" s="232">
        <v>16</v>
      </c>
      <c r="D25" s="422"/>
      <c r="E25" s="423"/>
      <c r="F25" s="423"/>
      <c r="G25" s="423"/>
      <c r="H25" s="423"/>
      <c r="I25" s="423"/>
      <c r="J25" s="424"/>
      <c r="K25" s="79"/>
      <c r="L25" s="476" t="s">
        <v>49</v>
      </c>
      <c r="M25" s="476"/>
      <c r="N25" s="78"/>
      <c r="O25" s="78"/>
      <c r="P25" s="78"/>
      <c r="Q25" s="78"/>
      <c r="R25" s="78"/>
      <c r="S25" s="85"/>
      <c r="T25" s="85"/>
      <c r="U25" s="78"/>
      <c r="V25" s="100"/>
      <c r="W25" s="85"/>
      <c r="X25" s="78"/>
      <c r="Y25" s="86"/>
      <c r="Z25" s="211">
        <f t="shared" si="0"/>
        <v>0</v>
      </c>
    </row>
    <row r="26" spans="3:26" ht="18" customHeight="1" thickBot="1" x14ac:dyDescent="0.3">
      <c r="C26" s="232">
        <v>17</v>
      </c>
      <c r="D26" s="422"/>
      <c r="E26" s="423"/>
      <c r="F26" s="423"/>
      <c r="G26" s="423"/>
      <c r="H26" s="423"/>
      <c r="I26" s="423"/>
      <c r="J26" s="424"/>
      <c r="K26" s="79"/>
      <c r="L26" s="476" t="s">
        <v>49</v>
      </c>
      <c r="M26" s="476"/>
      <c r="N26" s="78"/>
      <c r="O26" s="78"/>
      <c r="P26" s="78"/>
      <c r="Q26" s="78"/>
      <c r="R26" s="78"/>
      <c r="S26" s="85"/>
      <c r="T26" s="85"/>
      <c r="U26" s="78"/>
      <c r="V26" s="100"/>
      <c r="W26" s="85"/>
      <c r="X26" s="78"/>
      <c r="Y26" s="86"/>
      <c r="Z26" s="211">
        <f t="shared" si="0"/>
        <v>0</v>
      </c>
    </row>
    <row r="27" spans="3:26" ht="18" customHeight="1" thickBot="1" x14ac:dyDescent="0.3">
      <c r="C27" s="232">
        <v>18</v>
      </c>
      <c r="D27" s="422"/>
      <c r="E27" s="423"/>
      <c r="F27" s="423"/>
      <c r="G27" s="423"/>
      <c r="H27" s="423"/>
      <c r="I27" s="423"/>
      <c r="J27" s="424"/>
      <c r="K27" s="82"/>
      <c r="L27" s="476" t="s">
        <v>49</v>
      </c>
      <c r="M27" s="476"/>
      <c r="N27" s="78"/>
      <c r="O27" s="78"/>
      <c r="P27" s="78"/>
      <c r="Q27" s="78"/>
      <c r="R27" s="78"/>
      <c r="S27" s="85"/>
      <c r="T27" s="85"/>
      <c r="U27" s="78"/>
      <c r="V27" s="100"/>
      <c r="W27" s="85"/>
      <c r="X27" s="78"/>
      <c r="Y27" s="86"/>
      <c r="Z27" s="211">
        <f t="shared" si="0"/>
        <v>0</v>
      </c>
    </row>
    <row r="28" spans="3:26" ht="18" customHeight="1" thickBot="1" x14ac:dyDescent="0.3">
      <c r="C28" s="232">
        <v>19</v>
      </c>
      <c r="D28" s="422"/>
      <c r="E28" s="423"/>
      <c r="F28" s="423"/>
      <c r="G28" s="423"/>
      <c r="H28" s="423"/>
      <c r="I28" s="423"/>
      <c r="J28" s="424"/>
      <c r="K28" s="82"/>
      <c r="L28" s="476" t="s">
        <v>49</v>
      </c>
      <c r="M28" s="476"/>
      <c r="N28" s="78"/>
      <c r="O28" s="78"/>
      <c r="P28" s="78"/>
      <c r="Q28" s="78"/>
      <c r="R28" s="78"/>
      <c r="S28" s="85"/>
      <c r="T28" s="85"/>
      <c r="U28" s="78"/>
      <c r="V28" s="100"/>
      <c r="W28" s="85"/>
      <c r="X28" s="78"/>
      <c r="Y28" s="86"/>
      <c r="Z28" s="211">
        <f t="shared" si="0"/>
        <v>0</v>
      </c>
    </row>
    <row r="29" spans="3:26" ht="18" customHeight="1" thickBot="1" x14ac:dyDescent="0.3">
      <c r="C29" s="235">
        <v>20</v>
      </c>
      <c r="D29" s="422"/>
      <c r="E29" s="423"/>
      <c r="F29" s="423"/>
      <c r="G29" s="423"/>
      <c r="H29" s="423"/>
      <c r="I29" s="423"/>
      <c r="J29" s="424"/>
      <c r="K29" s="79"/>
      <c r="L29" s="476" t="s">
        <v>49</v>
      </c>
      <c r="M29" s="476"/>
      <c r="N29" s="78"/>
      <c r="O29" s="78"/>
      <c r="P29" s="78"/>
      <c r="Q29" s="78"/>
      <c r="R29" s="78"/>
      <c r="S29" s="85"/>
      <c r="T29" s="85"/>
      <c r="U29" s="78"/>
      <c r="V29" s="100"/>
      <c r="W29" s="85"/>
      <c r="X29" s="78"/>
      <c r="Y29" s="86"/>
      <c r="Z29" s="211">
        <f t="shared" si="0"/>
        <v>0</v>
      </c>
    </row>
    <row r="30" spans="3:26" ht="18" customHeight="1" thickBot="1" x14ac:dyDescent="0.3">
      <c r="C30" s="233">
        <v>21</v>
      </c>
      <c r="D30" s="422"/>
      <c r="E30" s="423"/>
      <c r="F30" s="423"/>
      <c r="G30" s="423"/>
      <c r="H30" s="423"/>
      <c r="I30" s="423"/>
      <c r="J30" s="424"/>
      <c r="K30" s="79"/>
      <c r="L30" s="476" t="s">
        <v>49</v>
      </c>
      <c r="M30" s="476"/>
      <c r="N30" s="78"/>
      <c r="O30" s="78"/>
      <c r="P30" s="78"/>
      <c r="Q30" s="78"/>
      <c r="R30" s="78"/>
      <c r="S30" s="85"/>
      <c r="T30" s="85"/>
      <c r="U30" s="78"/>
      <c r="V30" s="100"/>
      <c r="W30" s="85"/>
      <c r="X30" s="78"/>
      <c r="Y30" s="86"/>
      <c r="Z30" s="211">
        <f t="shared" si="0"/>
        <v>0</v>
      </c>
    </row>
    <row r="31" spans="3:26" ht="18" customHeight="1" thickBot="1" x14ac:dyDescent="0.3">
      <c r="C31" s="232">
        <v>22</v>
      </c>
      <c r="D31" s="422"/>
      <c r="E31" s="423"/>
      <c r="F31" s="423"/>
      <c r="G31" s="423"/>
      <c r="H31" s="423"/>
      <c r="I31" s="423"/>
      <c r="J31" s="424"/>
      <c r="K31" s="79"/>
      <c r="L31" s="476" t="s">
        <v>49</v>
      </c>
      <c r="M31" s="476"/>
      <c r="N31" s="78"/>
      <c r="O31" s="78"/>
      <c r="P31" s="78"/>
      <c r="Q31" s="78"/>
      <c r="R31" s="78"/>
      <c r="S31" s="85"/>
      <c r="T31" s="85"/>
      <c r="U31" s="78"/>
      <c r="V31" s="100"/>
      <c r="W31" s="85"/>
      <c r="X31" s="78"/>
      <c r="Y31" s="86"/>
      <c r="Z31" s="211">
        <f t="shared" si="0"/>
        <v>0</v>
      </c>
    </row>
    <row r="32" spans="3:26" ht="18" customHeight="1" thickBot="1" x14ac:dyDescent="0.3">
      <c r="C32" s="232">
        <v>23</v>
      </c>
      <c r="D32" s="422"/>
      <c r="E32" s="423"/>
      <c r="F32" s="423"/>
      <c r="G32" s="423"/>
      <c r="H32" s="423"/>
      <c r="I32" s="423"/>
      <c r="J32" s="424"/>
      <c r="K32" s="82"/>
      <c r="L32" s="476" t="s">
        <v>49</v>
      </c>
      <c r="M32" s="476"/>
      <c r="N32" s="78"/>
      <c r="O32" s="78"/>
      <c r="P32" s="78"/>
      <c r="Q32" s="78"/>
      <c r="R32" s="78"/>
      <c r="S32" s="85"/>
      <c r="T32" s="85"/>
      <c r="U32" s="78"/>
      <c r="V32" s="100"/>
      <c r="W32" s="85"/>
      <c r="X32" s="78"/>
      <c r="Y32" s="86"/>
      <c r="Z32" s="211">
        <f t="shared" si="0"/>
        <v>0</v>
      </c>
    </row>
    <row r="33" spans="3:26" ht="18" customHeight="1" thickBot="1" x14ac:dyDescent="0.3">
      <c r="C33" s="233">
        <v>24</v>
      </c>
      <c r="D33" s="422"/>
      <c r="E33" s="423"/>
      <c r="F33" s="423"/>
      <c r="G33" s="423"/>
      <c r="H33" s="423"/>
      <c r="I33" s="423"/>
      <c r="J33" s="424"/>
      <c r="K33" s="81"/>
      <c r="L33" s="476" t="s">
        <v>49</v>
      </c>
      <c r="M33" s="476"/>
      <c r="N33" s="78"/>
      <c r="O33" s="78"/>
      <c r="P33" s="78"/>
      <c r="Q33" s="78"/>
      <c r="R33" s="78"/>
      <c r="S33" s="85"/>
      <c r="T33" s="85"/>
      <c r="U33" s="78"/>
      <c r="V33" s="100"/>
      <c r="W33" s="85"/>
      <c r="X33" s="78"/>
      <c r="Y33" s="86"/>
      <c r="Z33" s="211">
        <f t="shared" si="0"/>
        <v>0</v>
      </c>
    </row>
    <row r="34" spans="3:26" ht="18" customHeight="1" thickBot="1" x14ac:dyDescent="0.3">
      <c r="C34" s="233">
        <v>25</v>
      </c>
      <c r="D34" s="422"/>
      <c r="E34" s="423"/>
      <c r="F34" s="423"/>
      <c r="G34" s="423"/>
      <c r="H34" s="423"/>
      <c r="I34" s="423"/>
      <c r="J34" s="424"/>
      <c r="K34" s="81"/>
      <c r="L34" s="476" t="s">
        <v>49</v>
      </c>
      <c r="M34" s="476"/>
      <c r="N34" s="78"/>
      <c r="O34" s="78"/>
      <c r="P34" s="78"/>
      <c r="Q34" s="78"/>
      <c r="R34" s="78"/>
      <c r="S34" s="85"/>
      <c r="T34" s="85"/>
      <c r="U34" s="78"/>
      <c r="V34" s="100"/>
      <c r="W34" s="85"/>
      <c r="X34" s="78"/>
      <c r="Y34" s="86"/>
      <c r="Z34" s="211">
        <f t="shared" si="0"/>
        <v>0</v>
      </c>
    </row>
    <row r="35" spans="3:26" ht="18" customHeight="1" thickBot="1" x14ac:dyDescent="0.3">
      <c r="C35" s="232">
        <v>26</v>
      </c>
      <c r="D35" s="422"/>
      <c r="E35" s="423"/>
      <c r="F35" s="423"/>
      <c r="G35" s="423"/>
      <c r="H35" s="423"/>
      <c r="I35" s="423"/>
      <c r="J35" s="424"/>
      <c r="K35" s="79"/>
      <c r="L35" s="476" t="s">
        <v>49</v>
      </c>
      <c r="M35" s="476"/>
      <c r="N35" s="78"/>
      <c r="O35" s="78"/>
      <c r="P35" s="78"/>
      <c r="Q35" s="78"/>
      <c r="R35" s="78"/>
      <c r="S35" s="85"/>
      <c r="T35" s="85"/>
      <c r="U35" s="78"/>
      <c r="V35" s="100"/>
      <c r="W35" s="85"/>
      <c r="X35" s="78"/>
      <c r="Y35" s="86"/>
      <c r="Z35" s="211">
        <f t="shared" si="0"/>
        <v>0</v>
      </c>
    </row>
    <row r="36" spans="3:26" ht="18" customHeight="1" thickBot="1" x14ac:dyDescent="0.3">
      <c r="C36" s="232">
        <v>27</v>
      </c>
      <c r="D36" s="422"/>
      <c r="E36" s="423"/>
      <c r="F36" s="423"/>
      <c r="G36" s="423"/>
      <c r="H36" s="423"/>
      <c r="I36" s="423"/>
      <c r="J36" s="424"/>
      <c r="K36" s="79"/>
      <c r="L36" s="476" t="s">
        <v>49</v>
      </c>
      <c r="M36" s="476"/>
      <c r="N36" s="78"/>
      <c r="O36" s="78"/>
      <c r="P36" s="78"/>
      <c r="Q36" s="78"/>
      <c r="R36" s="78"/>
      <c r="S36" s="85"/>
      <c r="T36" s="85"/>
      <c r="U36" s="78"/>
      <c r="V36" s="100"/>
      <c r="W36" s="85"/>
      <c r="X36" s="78"/>
      <c r="Y36" s="86"/>
      <c r="Z36" s="211">
        <f t="shared" si="0"/>
        <v>0</v>
      </c>
    </row>
    <row r="37" spans="3:26" ht="18" customHeight="1" thickBot="1" x14ac:dyDescent="0.3">
      <c r="C37" s="232">
        <v>28</v>
      </c>
      <c r="D37" s="422"/>
      <c r="E37" s="423"/>
      <c r="F37" s="423"/>
      <c r="G37" s="423"/>
      <c r="H37" s="423"/>
      <c r="I37" s="423"/>
      <c r="J37" s="424"/>
      <c r="K37" s="82"/>
      <c r="L37" s="476" t="s">
        <v>49</v>
      </c>
      <c r="M37" s="476"/>
      <c r="N37" s="78"/>
      <c r="O37" s="78"/>
      <c r="P37" s="78"/>
      <c r="Q37" s="78"/>
      <c r="R37" s="78"/>
      <c r="S37" s="85"/>
      <c r="T37" s="85"/>
      <c r="U37" s="78"/>
      <c r="V37" s="100"/>
      <c r="W37" s="85"/>
      <c r="X37" s="78"/>
      <c r="Y37" s="86"/>
      <c r="Z37" s="211">
        <f t="shared" si="0"/>
        <v>0</v>
      </c>
    </row>
    <row r="38" spans="3:26" ht="18" customHeight="1" thickBot="1" x14ac:dyDescent="0.3">
      <c r="C38" s="233">
        <v>29</v>
      </c>
      <c r="D38" s="422"/>
      <c r="E38" s="423"/>
      <c r="F38" s="423"/>
      <c r="G38" s="423"/>
      <c r="H38" s="423"/>
      <c r="I38" s="423"/>
      <c r="J38" s="424"/>
      <c r="K38" s="83"/>
      <c r="L38" s="476" t="s">
        <v>49</v>
      </c>
      <c r="M38" s="476"/>
      <c r="N38" s="78"/>
      <c r="O38" s="78"/>
      <c r="P38" s="78"/>
      <c r="Q38" s="78"/>
      <c r="R38" s="78"/>
      <c r="S38" s="85"/>
      <c r="T38" s="85"/>
      <c r="U38" s="78"/>
      <c r="V38" s="100"/>
      <c r="W38" s="85"/>
      <c r="X38" s="78"/>
      <c r="Y38" s="86"/>
      <c r="Z38" s="211">
        <f t="shared" si="0"/>
        <v>0</v>
      </c>
    </row>
    <row r="39" spans="3:26" ht="18" customHeight="1" thickBot="1" x14ac:dyDescent="0.3">
      <c r="C39" s="233">
        <v>30</v>
      </c>
      <c r="D39" s="422"/>
      <c r="E39" s="423"/>
      <c r="F39" s="423"/>
      <c r="G39" s="423"/>
      <c r="H39" s="423"/>
      <c r="I39" s="423"/>
      <c r="J39" s="424"/>
      <c r="K39" s="81"/>
      <c r="L39" s="476" t="s">
        <v>49</v>
      </c>
      <c r="M39" s="476"/>
      <c r="N39" s="78"/>
      <c r="O39" s="78"/>
      <c r="P39" s="78"/>
      <c r="Q39" s="78"/>
      <c r="R39" s="78"/>
      <c r="S39" s="85"/>
      <c r="T39" s="85"/>
      <c r="U39" s="78"/>
      <c r="V39" s="100"/>
      <c r="W39" s="85"/>
      <c r="X39" s="78"/>
      <c r="Y39" s="86"/>
      <c r="Z39" s="211">
        <f t="shared" si="0"/>
        <v>0</v>
      </c>
    </row>
    <row r="40" spans="3:26" ht="18" customHeight="1" thickBot="1" x14ac:dyDescent="0.3">
      <c r="C40" s="236">
        <v>31</v>
      </c>
      <c r="D40" s="422"/>
      <c r="E40" s="423"/>
      <c r="F40" s="423"/>
      <c r="G40" s="423"/>
      <c r="H40" s="423"/>
      <c r="I40" s="423"/>
      <c r="J40" s="424"/>
      <c r="K40" s="84"/>
      <c r="L40" s="490" t="s">
        <v>49</v>
      </c>
      <c r="M40" s="490"/>
      <c r="N40" s="78"/>
      <c r="O40" s="78"/>
      <c r="P40" s="78"/>
      <c r="Q40" s="78"/>
      <c r="R40" s="78"/>
      <c r="S40" s="85"/>
      <c r="T40" s="85"/>
      <c r="U40" s="78"/>
      <c r="V40" s="100"/>
      <c r="W40" s="85"/>
      <c r="X40" s="78"/>
      <c r="Y40" s="86"/>
      <c r="Z40" s="211">
        <f t="shared" si="0"/>
        <v>0</v>
      </c>
    </row>
    <row r="41" spans="3:26" ht="24" customHeight="1" thickBot="1" x14ac:dyDescent="0.3">
      <c r="C41" s="237"/>
      <c r="D41" s="409" t="s">
        <v>13</v>
      </c>
      <c r="E41" s="410"/>
      <c r="F41" s="410"/>
      <c r="G41" s="410"/>
      <c r="H41" s="410"/>
      <c r="I41" s="410"/>
      <c r="J41" s="411"/>
      <c r="K41" s="238">
        <f>SUM(K10:K40)</f>
        <v>0</v>
      </c>
      <c r="L41" s="491">
        <f>SUM(L10:L40)</f>
        <v>0</v>
      </c>
      <c r="M41" s="492"/>
      <c r="N41" s="255">
        <f t="shared" ref="N41:Z41" si="1">SUM(N10:N40)</f>
        <v>0</v>
      </c>
      <c r="O41" s="255">
        <f t="shared" si="1"/>
        <v>0</v>
      </c>
      <c r="P41" s="255">
        <f t="shared" si="1"/>
        <v>0</v>
      </c>
      <c r="Q41" s="255">
        <f t="shared" si="1"/>
        <v>0</v>
      </c>
      <c r="R41" s="255">
        <f t="shared" si="1"/>
        <v>0</v>
      </c>
      <c r="S41" s="255">
        <f t="shared" si="1"/>
        <v>0</v>
      </c>
      <c r="T41" s="255">
        <f t="shared" si="1"/>
        <v>0</v>
      </c>
      <c r="U41" s="255">
        <f t="shared" si="1"/>
        <v>0</v>
      </c>
      <c r="V41" s="255">
        <f t="shared" si="1"/>
        <v>0</v>
      </c>
      <c r="W41" s="255">
        <f t="shared" si="1"/>
        <v>0</v>
      </c>
      <c r="X41" s="255">
        <f t="shared" si="1"/>
        <v>0</v>
      </c>
      <c r="Y41" s="255">
        <f t="shared" si="1"/>
        <v>0</v>
      </c>
      <c r="Z41" s="207">
        <f t="shared" si="1"/>
        <v>0</v>
      </c>
    </row>
    <row r="42" spans="3:26" ht="14.25" customHeight="1" x14ac:dyDescent="0.3">
      <c r="C42" s="239"/>
      <c r="D42" s="239"/>
      <c r="E42" s="239"/>
      <c r="F42" s="239"/>
      <c r="G42" s="239"/>
      <c r="H42" s="239"/>
      <c r="I42" s="239"/>
      <c r="J42" s="240"/>
      <c r="K42" s="240"/>
      <c r="L42" s="240"/>
      <c r="M42" s="241"/>
      <c r="N42" s="242"/>
      <c r="O42" s="242"/>
    </row>
    <row r="43" spans="3:26" ht="13" x14ac:dyDescent="0.3">
      <c r="J43" s="146"/>
      <c r="M43" s="102"/>
      <c r="N43" s="240"/>
      <c r="O43" s="240"/>
      <c r="P43" s="243"/>
      <c r="U43" s="244" t="s">
        <v>14</v>
      </c>
    </row>
    <row r="44" spans="3:26" ht="13" x14ac:dyDescent="0.3">
      <c r="J44" s="146"/>
      <c r="M44" s="102"/>
      <c r="N44" s="240"/>
      <c r="O44" s="240"/>
      <c r="P44" s="243"/>
      <c r="U44" s="478"/>
      <c r="V44" s="479"/>
      <c r="W44" s="479"/>
      <c r="X44" s="480"/>
    </row>
    <row r="45" spans="3:26" ht="13" x14ac:dyDescent="0.3">
      <c r="J45" s="146"/>
      <c r="M45" s="102"/>
      <c r="N45" s="240"/>
      <c r="O45" s="240"/>
      <c r="P45" s="243"/>
      <c r="U45" s="481"/>
      <c r="V45" s="482"/>
      <c r="W45" s="482"/>
      <c r="X45" s="483"/>
    </row>
    <row r="46" spans="3:26" ht="13" x14ac:dyDescent="0.3">
      <c r="J46" s="146"/>
      <c r="M46" s="102"/>
      <c r="N46" s="240"/>
      <c r="O46" s="240"/>
      <c r="P46" s="243"/>
      <c r="U46" s="481"/>
      <c r="V46" s="482"/>
      <c r="W46" s="482"/>
      <c r="X46" s="483"/>
    </row>
    <row r="47" spans="3:26" ht="13" x14ac:dyDescent="0.3">
      <c r="J47" s="146"/>
      <c r="M47" s="102"/>
      <c r="N47" s="240"/>
      <c r="O47" s="240"/>
      <c r="P47" s="243"/>
      <c r="U47" s="484"/>
      <c r="V47" s="485"/>
      <c r="W47" s="485"/>
      <c r="X47" s="486"/>
    </row>
    <row r="48" spans="3:26" ht="13" x14ac:dyDescent="0.3">
      <c r="J48" s="146"/>
      <c r="M48" s="102"/>
      <c r="N48" s="240"/>
      <c r="O48" s="240"/>
      <c r="P48" s="243"/>
    </row>
    <row r="49" spans="13:16" ht="13" x14ac:dyDescent="0.3">
      <c r="M49" s="102"/>
      <c r="N49" s="240"/>
      <c r="O49" s="240"/>
      <c r="P49" s="243"/>
    </row>
    <row r="50" spans="13:16" ht="13" x14ac:dyDescent="0.3">
      <c r="M50" s="102"/>
      <c r="N50" s="240"/>
      <c r="O50" s="240"/>
      <c r="P50" s="243"/>
    </row>
    <row r="51" spans="13:16" ht="13" x14ac:dyDescent="0.3">
      <c r="M51" s="102"/>
      <c r="N51" s="240"/>
      <c r="O51" s="240"/>
      <c r="P51" s="243"/>
    </row>
    <row r="52" spans="13:16" ht="13" x14ac:dyDescent="0.3">
      <c r="M52" s="102"/>
      <c r="P52" s="243"/>
    </row>
    <row r="53" spans="13:16" ht="13" x14ac:dyDescent="0.3">
      <c r="M53" s="102"/>
      <c r="N53" s="102"/>
      <c r="O53" s="102"/>
      <c r="P53" s="243"/>
    </row>
    <row r="54" spans="13:16" ht="13" x14ac:dyDescent="0.3">
      <c r="M54" s="102"/>
      <c r="P54" s="243"/>
    </row>
    <row r="55" spans="13:16" ht="13" x14ac:dyDescent="0.3">
      <c r="M55" s="102"/>
      <c r="N55" s="102"/>
      <c r="O55" s="102"/>
      <c r="P55" s="243"/>
    </row>
    <row r="56" spans="13:16" ht="13" x14ac:dyDescent="0.3">
      <c r="M56" s="102"/>
      <c r="P56" s="243"/>
    </row>
    <row r="57" spans="13:16" ht="13" x14ac:dyDescent="0.3">
      <c r="M57" s="102"/>
      <c r="P57" s="243"/>
    </row>
    <row r="58" spans="13:16" ht="13" x14ac:dyDescent="0.3">
      <c r="M58" s="102"/>
      <c r="N58" s="102"/>
      <c r="O58" s="102"/>
      <c r="P58" s="243"/>
    </row>
    <row r="59" spans="13:16" ht="13" x14ac:dyDescent="0.3">
      <c r="M59" s="102"/>
      <c r="N59" s="102"/>
      <c r="O59" s="102"/>
      <c r="P59" s="243"/>
    </row>
    <row r="60" spans="13:16" ht="13" x14ac:dyDescent="0.3">
      <c r="M60" s="102"/>
      <c r="N60" s="102"/>
      <c r="O60" s="102"/>
      <c r="P60" s="243"/>
    </row>
    <row r="61" spans="13:16" ht="13" x14ac:dyDescent="0.3">
      <c r="M61" s="102"/>
      <c r="N61" s="102"/>
      <c r="P61" s="243"/>
    </row>
    <row r="62" spans="13:16" ht="13" x14ac:dyDescent="0.3">
      <c r="M62" s="142"/>
      <c r="N62" s="253"/>
      <c r="O62" s="253"/>
      <c r="P62" s="254"/>
    </row>
  </sheetData>
  <sheetProtection password="C694" sheet="1" objects="1" scenarios="1"/>
  <mergeCells count="78">
    <mergeCell ref="L26:M26"/>
    <mergeCell ref="L31:M31"/>
    <mergeCell ref="L28:M28"/>
    <mergeCell ref="L29:M29"/>
    <mergeCell ref="L30:M30"/>
    <mergeCell ref="L21:M21"/>
    <mergeCell ref="L22:M22"/>
    <mergeCell ref="L27:M27"/>
    <mergeCell ref="L40:M40"/>
    <mergeCell ref="L41:M41"/>
    <mergeCell ref="L36:M36"/>
    <mergeCell ref="L37:M37"/>
    <mergeCell ref="L38:M38"/>
    <mergeCell ref="L39:M39"/>
    <mergeCell ref="L32:M32"/>
    <mergeCell ref="L33:M33"/>
    <mergeCell ref="L35:M35"/>
    <mergeCell ref="L23:M23"/>
    <mergeCell ref="L24:M24"/>
    <mergeCell ref="L25:M25"/>
    <mergeCell ref="L34:M34"/>
    <mergeCell ref="D41:J41"/>
    <mergeCell ref="N6:O6"/>
    <mergeCell ref="D8:J9"/>
    <mergeCell ref="I6:K6"/>
    <mergeCell ref="L6:M6"/>
    <mergeCell ref="O8:O9"/>
    <mergeCell ref="L11:M11"/>
    <mergeCell ref="L12:M12"/>
    <mergeCell ref="L13:M13"/>
    <mergeCell ref="L14:M14"/>
    <mergeCell ref="D25:J25"/>
    <mergeCell ref="D26:J26"/>
    <mergeCell ref="D34:J34"/>
    <mergeCell ref="L8:M8"/>
    <mergeCell ref="L9:M9"/>
    <mergeCell ref="L10:M10"/>
    <mergeCell ref="U44:X47"/>
    <mergeCell ref="D10:J10"/>
    <mergeCell ref="D11:J11"/>
    <mergeCell ref="D12:J12"/>
    <mergeCell ref="D13:J13"/>
    <mergeCell ref="D14:J14"/>
    <mergeCell ref="D15:J15"/>
    <mergeCell ref="D16:J16"/>
    <mergeCell ref="D21:J21"/>
    <mergeCell ref="D22:J22"/>
    <mergeCell ref="D23:J23"/>
    <mergeCell ref="D24:J24"/>
    <mergeCell ref="D17:J17"/>
    <mergeCell ref="D18:J18"/>
    <mergeCell ref="D19:J19"/>
    <mergeCell ref="D20:J20"/>
    <mergeCell ref="D27:J27"/>
    <mergeCell ref="D28:J28"/>
    <mergeCell ref="D29:J29"/>
    <mergeCell ref="D30:J30"/>
    <mergeCell ref="G2:Y2"/>
    <mergeCell ref="L16:M16"/>
    <mergeCell ref="Q8:Q9"/>
    <mergeCell ref="N8:N9"/>
    <mergeCell ref="P8:P9"/>
    <mergeCell ref="L15:M15"/>
    <mergeCell ref="L17:M17"/>
    <mergeCell ref="L18:M18"/>
    <mergeCell ref="Q6:R6"/>
    <mergeCell ref="I4:O4"/>
    <mergeCell ref="L19:M19"/>
    <mergeCell ref="L20:M20"/>
    <mergeCell ref="D31:J31"/>
    <mergeCell ref="D32:J32"/>
    <mergeCell ref="D33:J33"/>
    <mergeCell ref="D39:J39"/>
    <mergeCell ref="D40:J40"/>
    <mergeCell ref="D35:J35"/>
    <mergeCell ref="D36:J36"/>
    <mergeCell ref="D37:J37"/>
    <mergeCell ref="D38:J38"/>
  </mergeCells>
  <phoneticPr fontId="5" type="noConversion"/>
  <conditionalFormatting sqref="C14:C16 K14:K16 C18:C21 K18:K23 C23 C26:C31 K26:K31 C33:C36 K33:K38 C38 C41 K41:L41 N41:Z41">
    <cfRule type="cellIs" dxfId="0" priority="1" stopIfTrue="1" operator="equal">
      <formula>0</formula>
    </cfRule>
  </conditionalFormatting>
  <printOptions horizontalCentered="1" verticalCentered="1"/>
  <pageMargins left="0.19685039370078741" right="0.19685039370078741" top="0.19685039370078741" bottom="0.15748031496062992" header="0" footer="0"/>
  <pageSetup paperSize="9" scale="6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3"/>
  <sheetViews>
    <sheetView topLeftCell="A30" workbookViewId="0">
      <selection activeCell="C33" sqref="C33"/>
    </sheetView>
  </sheetViews>
  <sheetFormatPr baseColWidth="10" defaultRowHeight="12.5" x14ac:dyDescent="0.25"/>
  <cols>
    <col min="2" max="2" width="28.08984375" customWidth="1"/>
    <col min="3" max="3" width="48.36328125" customWidth="1"/>
  </cols>
  <sheetData>
    <row r="1" spans="1:7" ht="14" x14ac:dyDescent="0.3">
      <c r="A1" s="108" t="s">
        <v>72</v>
      </c>
    </row>
    <row r="4" spans="1:7" ht="13" x14ac:dyDescent="0.3">
      <c r="A4" s="38">
        <v>1</v>
      </c>
      <c r="B4" s="38" t="s">
        <v>36</v>
      </c>
      <c r="C4" s="109" t="s">
        <v>74</v>
      </c>
    </row>
    <row r="5" spans="1:7" x14ac:dyDescent="0.25">
      <c r="C5" s="109" t="s">
        <v>75</v>
      </c>
    </row>
    <row r="6" spans="1:7" x14ac:dyDescent="0.25">
      <c r="C6" s="109" t="s">
        <v>76</v>
      </c>
    </row>
    <row r="8" spans="1:7" ht="13" x14ac:dyDescent="0.3">
      <c r="A8" s="38">
        <v>2</v>
      </c>
      <c r="B8" s="38" t="s">
        <v>66</v>
      </c>
      <c r="C8" s="109" t="s">
        <v>77</v>
      </c>
    </row>
    <row r="9" spans="1:7" x14ac:dyDescent="0.25">
      <c r="C9" s="109" t="s">
        <v>78</v>
      </c>
    </row>
    <row r="11" spans="1:7" ht="13" x14ac:dyDescent="0.3">
      <c r="A11" s="38">
        <v>3</v>
      </c>
      <c r="B11" s="38" t="s">
        <v>67</v>
      </c>
      <c r="C11" s="109" t="s">
        <v>77</v>
      </c>
    </row>
    <row r="12" spans="1:7" ht="20.5" x14ac:dyDescent="0.25">
      <c r="B12" s="107" t="s">
        <v>68</v>
      </c>
      <c r="C12" s="110" t="s">
        <v>78</v>
      </c>
    </row>
    <row r="14" spans="1:7" ht="13" x14ac:dyDescent="0.3">
      <c r="A14" s="38">
        <v>4</v>
      </c>
      <c r="B14" s="112" t="s">
        <v>73</v>
      </c>
      <c r="C14" s="109" t="s">
        <v>79</v>
      </c>
      <c r="G14" t="s">
        <v>105</v>
      </c>
    </row>
    <row r="15" spans="1:7" x14ac:dyDescent="0.25">
      <c r="C15" s="109" t="s">
        <v>88</v>
      </c>
    </row>
    <row r="16" spans="1:7" x14ac:dyDescent="0.25">
      <c r="C16" s="109" t="s">
        <v>80</v>
      </c>
    </row>
    <row r="20" spans="2:3" ht="13" x14ac:dyDescent="0.3">
      <c r="B20" s="111" t="s">
        <v>69</v>
      </c>
    </row>
    <row r="22" spans="2:3" x14ac:dyDescent="0.25">
      <c r="B22" t="s">
        <v>36</v>
      </c>
      <c r="C22" s="109" t="s">
        <v>81</v>
      </c>
    </row>
    <row r="23" spans="2:3" x14ac:dyDescent="0.25">
      <c r="B23" t="s">
        <v>66</v>
      </c>
      <c r="C23" s="109" t="s">
        <v>82</v>
      </c>
    </row>
    <row r="24" spans="2:3" x14ac:dyDescent="0.25">
      <c r="B24" t="s">
        <v>67</v>
      </c>
      <c r="C24" s="109" t="s">
        <v>83</v>
      </c>
    </row>
    <row r="25" spans="2:3" x14ac:dyDescent="0.25">
      <c r="B25" t="s">
        <v>70</v>
      </c>
      <c r="C25" s="109" t="s">
        <v>84</v>
      </c>
    </row>
    <row r="29" spans="2:3" ht="13" x14ac:dyDescent="0.3">
      <c r="B29" s="111" t="s">
        <v>71</v>
      </c>
    </row>
    <row r="31" spans="2:3" x14ac:dyDescent="0.25">
      <c r="B31" t="s">
        <v>114</v>
      </c>
      <c r="C31" s="109" t="s">
        <v>97</v>
      </c>
    </row>
    <row r="32" spans="2:3" x14ac:dyDescent="0.25">
      <c r="B32" t="s">
        <v>85</v>
      </c>
      <c r="C32" s="109"/>
    </row>
    <row r="33" spans="3:3" x14ac:dyDescent="0.25">
      <c r="C33" s="109"/>
    </row>
  </sheetData>
  <phoneticPr fontId="5" type="noConversion"/>
  <printOptions horizontalCentered="1" verticalCentered="1"/>
  <pageMargins left="0.39370078740157483" right="0.39370078740157483" top="0.39370078740157483" bottom="0.39370078740157483" header="0" footer="0"/>
  <pageSetup paperSize="9"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ResumenLiquidacionGastos</vt:lpstr>
      <vt:lpstr>DetalleGastosReembolsables</vt:lpstr>
      <vt:lpstr>DetalleGastostarjetacrédito</vt:lpstr>
      <vt:lpstr>DetalleAnticiposME</vt:lpstr>
      <vt:lpstr>CIRCUITO APROBACIONES</vt:lpstr>
      <vt:lpstr>DetalleAnticiposME!Área_de_impresión</vt:lpstr>
      <vt:lpstr>DetalleGastosReembolsables!Área_de_impresión</vt:lpstr>
      <vt:lpstr>DetalleGastostarjetacrédito!Área_de_impresión</vt:lpstr>
      <vt:lpstr>ResumenLiquidacionGastos!Área_de_impresión</vt:lpstr>
    </vt:vector>
  </TitlesOfParts>
  <Company>Uniland Cementera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 Gonzalez, Carmen</dc:creator>
  <cp:lastModifiedBy>Barba Madrid, Mariana</cp:lastModifiedBy>
  <cp:lastPrinted>2021-12-07T10:29:40Z</cp:lastPrinted>
  <dcterms:created xsi:type="dcterms:W3CDTF">2002-10-31T10:42:26Z</dcterms:created>
  <dcterms:modified xsi:type="dcterms:W3CDTF">2024-08-29T07:42:34Z</dcterms:modified>
</cp:coreProperties>
</file>